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Ổ ĐĨA 1\PHÒNG ĐÀO TẠO Y - DƯỢC TUỆ TĨNH HÀ NỘI\12. CÔNG VĂN BÁO CÁO SỞ\Năm 2025\QĐTLL\02. Khóa K18 - Y đa khoa\02. Kế hoạch K18 - Y đa khoa\"/>
    </mc:Choice>
  </mc:AlternateContent>
  <xr:revisionPtr revIDLastSave="0" documentId="13_ncr:1_{35FDA768-A293-4068-B5F6-995A09D07D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ế hoạch YSĐK lớp K18YĐC1" sheetId="1" r:id="rId1"/>
  </sheets>
  <definedNames>
    <definedName name="_xlnm.Print_Area" localSheetId="0">'Kế hoạch YSĐK lớp K18YĐC1'!$A$1:$AL$100</definedName>
    <definedName name="_xlnm.Print_Titles" localSheetId="0">'Kế hoạch YSĐK lớp K18YĐC1'!$1:$2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69" i="1" l="1"/>
  <c r="AC68" i="1" s="1"/>
  <c r="AC69" i="1" s="1"/>
  <c r="W69" i="1"/>
  <c r="X68" i="1" s="1"/>
  <c r="X69" i="1" s="1"/>
  <c r="Y68" i="1" s="1"/>
  <c r="Y69" i="1" s="1"/>
  <c r="Z68" i="1" s="1"/>
  <c r="Z69" i="1" s="1"/>
  <c r="S69" i="1"/>
  <c r="T68" i="1" s="1"/>
  <c r="T69" i="1" s="1"/>
  <c r="U68" i="1" s="1"/>
  <c r="U69" i="1" s="1"/>
  <c r="V68" i="1" s="1"/>
  <c r="O69" i="1"/>
  <c r="L69" i="1"/>
  <c r="M68" i="1" s="1"/>
  <c r="M69" i="1" s="1"/>
  <c r="N68" i="1" s="1"/>
  <c r="J69" i="1"/>
  <c r="K68" i="1" s="1"/>
  <c r="K69" i="1" s="1"/>
  <c r="P68" i="1"/>
  <c r="P69" i="1" s="1"/>
  <c r="Q68" i="1" s="1"/>
  <c r="Q69" i="1" s="1"/>
  <c r="R68" i="1" s="1"/>
  <c r="AI58" i="1"/>
  <c r="AJ57" i="1" s="1"/>
  <c r="AJ58" i="1" s="1"/>
  <c r="AK57" i="1" s="1"/>
  <c r="AK58" i="1" s="1"/>
  <c r="I68" i="1" s="1"/>
  <c r="AD58" i="1"/>
  <c r="AE57" i="1" s="1"/>
  <c r="AE58" i="1" s="1"/>
  <c r="AF57" i="1" s="1"/>
  <c r="AF58" i="1" s="1"/>
  <c r="AG57" i="1" s="1"/>
  <c r="AG58" i="1" s="1"/>
  <c r="AH57" i="1" s="1"/>
  <c r="Z58" i="1"/>
  <c r="AA57" i="1" s="1"/>
  <c r="AA58" i="1" s="1"/>
  <c r="AB57" i="1" s="1"/>
  <c r="AB58" i="1" s="1"/>
  <c r="AC57" i="1" s="1"/>
  <c r="AC58" i="1" s="1"/>
  <c r="W58" i="1"/>
  <c r="X57" i="1" s="1"/>
  <c r="X58" i="1" s="1"/>
  <c r="Y57" i="1" s="1"/>
  <c r="V58" i="1"/>
  <c r="Q58" i="1"/>
  <c r="M58" i="1"/>
  <c r="N57" i="1" s="1"/>
  <c r="N58" i="1" s="1"/>
  <c r="O57" i="1" s="1"/>
  <c r="O58" i="1" s="1"/>
  <c r="P57" i="1" s="1"/>
  <c r="K58" i="1"/>
  <c r="I58" i="1"/>
  <c r="W57" i="1"/>
  <c r="R57" i="1"/>
  <c r="R58" i="1" s="1"/>
  <c r="S57" i="1" s="1"/>
  <c r="S58" i="1" s="1"/>
  <c r="T57" i="1" s="1"/>
  <c r="T58" i="1" s="1"/>
  <c r="U57" i="1" s="1"/>
  <c r="L57" i="1"/>
  <c r="J57" i="1"/>
  <c r="J58" i="1" s="1"/>
  <c r="AB44" i="1"/>
  <c r="AC43" i="1" s="1"/>
  <c r="AC44" i="1" s="1"/>
  <c r="AD43" i="1" s="1"/>
  <c r="AD44" i="1" s="1"/>
  <c r="AE43" i="1" s="1"/>
  <c r="AE44" i="1" s="1"/>
  <c r="AF43" i="1" s="1"/>
  <c r="X44" i="1"/>
  <c r="Y43" i="1" s="1"/>
  <c r="Y44" i="1" s="1"/>
  <c r="Z43" i="1" s="1"/>
  <c r="Z44" i="1" s="1"/>
  <c r="AA43" i="1" s="1"/>
  <c r="AA44" i="1" s="1"/>
  <c r="T44" i="1"/>
  <c r="O44" i="1"/>
  <c r="P43" i="1" s="1"/>
  <c r="P44" i="1" s="1"/>
  <c r="Q43" i="1" s="1"/>
  <c r="Q44" i="1" s="1"/>
  <c r="R43" i="1" s="1"/>
  <c r="R44" i="1" s="1"/>
  <c r="K44" i="1"/>
  <c r="L43" i="1" s="1"/>
  <c r="L44" i="1" s="1"/>
  <c r="M43" i="1" s="1"/>
  <c r="M44" i="1" s="1"/>
  <c r="N43" i="1" s="1"/>
  <c r="N44" i="1" s="1"/>
  <c r="U43" i="1"/>
  <c r="U44" i="1" s="1"/>
  <c r="V43" i="1" s="1"/>
  <c r="V44" i="1" s="1"/>
  <c r="W43" i="1" s="1"/>
  <c r="AI31" i="1"/>
  <c r="AJ30" i="1" s="1"/>
  <c r="AJ31" i="1" s="1"/>
  <c r="I43" i="1" s="1"/>
  <c r="I44" i="1" s="1"/>
  <c r="J43" i="1" s="1"/>
  <c r="AD31" i="1"/>
  <c r="AE30" i="1" s="1"/>
  <c r="AE31" i="1" s="1"/>
  <c r="AF30" i="1" s="1"/>
  <c r="AF31" i="1" s="1"/>
  <c r="AG30" i="1" s="1"/>
  <c r="AG31" i="1" s="1"/>
  <c r="AH30" i="1" s="1"/>
  <c r="AA31" i="1"/>
  <c r="AB30" i="1" s="1"/>
  <c r="AB31" i="1" s="1"/>
  <c r="AC30" i="1" s="1"/>
  <c r="Z31" i="1"/>
  <c r="V31" i="1"/>
  <c r="W30" i="1" s="1"/>
  <c r="W31" i="1" s="1"/>
  <c r="X30" i="1" s="1"/>
  <c r="X31" i="1" s="1"/>
  <c r="Y30" i="1" s="1"/>
  <c r="Q31" i="1"/>
  <c r="R30" i="1" s="1"/>
  <c r="R31" i="1" s="1"/>
  <c r="S30" i="1" s="1"/>
  <c r="S31" i="1" s="1"/>
  <c r="T30" i="1" s="1"/>
  <c r="T31" i="1" s="1"/>
  <c r="U30" i="1" s="1"/>
  <c r="M31" i="1"/>
  <c r="I31" i="1"/>
  <c r="N30" i="1"/>
  <c r="N31" i="1" s="1"/>
  <c r="O30" i="1" s="1"/>
  <c r="O31" i="1" s="1"/>
  <c r="P30" i="1" s="1"/>
  <c r="J30" i="1"/>
  <c r="J31" i="1" s="1"/>
  <c r="K30" i="1" s="1"/>
  <c r="K31" i="1" s="1"/>
  <c r="L30" i="1" s="1"/>
  <c r="AD18" i="1"/>
  <c r="AE17" i="1" s="1"/>
  <c r="AE18" i="1" s="1"/>
  <c r="AF17" i="1" s="1"/>
  <c r="AB18" i="1"/>
  <c r="AC17" i="1" s="1"/>
  <c r="AC18" i="1" s="1"/>
  <c r="X18" i="1"/>
  <c r="Y17" i="1" s="1"/>
  <c r="Y18" i="1" s="1"/>
  <c r="Z17" i="1" s="1"/>
  <c r="Z18" i="1" s="1"/>
  <c r="AA17" i="1" s="1"/>
  <c r="T18" i="1"/>
  <c r="U17" i="1" s="1"/>
  <c r="U18" i="1" s="1"/>
  <c r="V17" i="1" s="1"/>
  <c r="V18" i="1" s="1"/>
  <c r="W17" i="1" s="1"/>
  <c r="O18" i="1"/>
  <c r="K18" i="1"/>
  <c r="I18" i="1"/>
  <c r="P17" i="1"/>
  <c r="P18" i="1" s="1"/>
  <c r="Q17" i="1" s="1"/>
  <c r="Q18" i="1" s="1"/>
  <c r="R17" i="1" s="1"/>
  <c r="R18" i="1" s="1"/>
  <c r="S17" i="1" s="1"/>
  <c r="L17" i="1"/>
  <c r="L18" i="1" s="1"/>
  <c r="M17" i="1" s="1"/>
  <c r="M18" i="1" s="1"/>
  <c r="N17" i="1" s="1"/>
  <c r="J17" i="1"/>
</calcChain>
</file>

<file path=xl/sharedStrings.xml><?xml version="1.0" encoding="utf-8"?>
<sst xmlns="http://schemas.openxmlformats.org/spreadsheetml/2006/main" count="273" uniqueCount="170">
  <si>
    <t>BỘ LAO ĐỘNG THƯƠNG BINH &amp; XÃ HỘI</t>
  </si>
  <si>
    <t>KẾ HOẠCH ĐÀO TẠO TOÀN KHÓA HỌC LỚP K18YĐC1a, 1b 2024 - 2027</t>
  </si>
  <si>
    <t>TRƯỜNG CAO ĐẲNG Y DƯỢC TUỆ TĨNH HÀ NỘI</t>
  </si>
  <si>
    <t xml:space="preserve">THÔNG TIN CHUNG </t>
  </si>
  <si>
    <t xml:space="preserve"> </t>
  </si>
  <si>
    <t>Quyết định thành lập : Số 60/QĐ-QLĐT/TTMP/2024 ngày 10  tháng 07 năm 2024</t>
  </si>
  <si>
    <t>Số lượng học sinh: K18YĐC1a: 34,  K18YĐC1b: 33</t>
  </si>
  <si>
    <t xml:space="preserve">Thời lượng học tập 120 tín chỉ;  995 giờ lý thuyết và 2035 giờ thực hành. </t>
  </si>
  <si>
    <t>Phương thức đào tạo tín ( niên chế ): Niên chế</t>
  </si>
  <si>
    <t>Hình thức tổ chức đào tạo: Kết hợp online và offline</t>
  </si>
  <si>
    <t>Cơ sở thực hành nghề nghiệp: Bệnh viện đa khoa Hoài Đức</t>
  </si>
  <si>
    <t xml:space="preserve">LỊCH TRÌNH THỰC HIÊN </t>
  </si>
  <si>
    <t>LỚP CAO ĐẲNG Y SỸ ĐA KHOA CHÍNH QUY 36 THÁNG - K18</t>
  </si>
  <si>
    <t>Khóa</t>
  </si>
  <si>
    <t>Lớp</t>
  </si>
  <si>
    <t>Tháng</t>
  </si>
  <si>
    <t xml:space="preserve">Tên môn học </t>
  </si>
  <si>
    <t>Mã HP</t>
  </si>
  <si>
    <t>TC</t>
  </si>
  <si>
    <t>LT</t>
  </si>
  <si>
    <t>TH</t>
  </si>
  <si>
    <t>7/2024</t>
  </si>
  <si>
    <t>8</t>
  </si>
  <si>
    <t>9</t>
  </si>
  <si>
    <t>10</t>
  </si>
  <si>
    <t>11</t>
  </si>
  <si>
    <t>12</t>
  </si>
  <si>
    <t xml:space="preserve">Ghi chú </t>
  </si>
  <si>
    <t>Tuần</t>
  </si>
  <si>
    <t>4/8</t>
  </si>
  <si>
    <t>1/9</t>
  </si>
  <si>
    <t>6/10</t>
  </si>
  <si>
    <t>3/11</t>
  </si>
  <si>
    <t>1/12</t>
  </si>
  <si>
    <t>5/1</t>
  </si>
  <si>
    <t>Số HS</t>
  </si>
  <si>
    <t>K18.YĐC1a, b</t>
  </si>
  <si>
    <t xml:space="preserve">Chính trị </t>
  </si>
  <si>
    <t>MH 01</t>
  </si>
  <si>
    <t>Thực học</t>
  </si>
  <si>
    <t>Lễ tết</t>
  </si>
  <si>
    <t>ôn thi HKI</t>
  </si>
  <si>
    <t>Thi học kỳ I</t>
  </si>
  <si>
    <t>Dự trữ</t>
  </si>
  <si>
    <t>Ngoại ngữ (Phần I)</t>
  </si>
  <si>
    <t>MH 06</t>
  </si>
  <si>
    <t>Giáo dục thể chất</t>
  </si>
  <si>
    <t>MH 03</t>
  </si>
  <si>
    <t>GDQP</t>
  </si>
  <si>
    <t>MH 04</t>
  </si>
  <si>
    <t>Giải phẫu – Sinh lý</t>
  </si>
  <si>
    <t>MH 07</t>
  </si>
  <si>
    <t>Vi sinh - Ký sinh trùng</t>
  </si>
  <si>
    <t>MH 12</t>
  </si>
  <si>
    <t xml:space="preserve">Cộng dồn </t>
  </si>
  <si>
    <t xml:space="preserve">Học kỳ I </t>
  </si>
  <si>
    <t>1/2025</t>
  </si>
  <si>
    <t>2</t>
  </si>
  <si>
    <t>3</t>
  </si>
  <si>
    <t>4</t>
  </si>
  <si>
    <t>5</t>
  </si>
  <si>
    <t>6</t>
  </si>
  <si>
    <t>7</t>
  </si>
  <si>
    <t>2/2</t>
  </si>
  <si>
    <t>2/3</t>
  </si>
  <si>
    <t>6/4</t>
  </si>
  <si>
    <t>4/5</t>
  </si>
  <si>
    <t>1/6</t>
  </si>
  <si>
    <t>6/7</t>
  </si>
  <si>
    <t>Pháp luật đại cương</t>
  </si>
  <si>
    <t>MH 02</t>
  </si>
  <si>
    <t>ôn thi HKII</t>
  </si>
  <si>
    <t>Thi học kỳ II</t>
  </si>
  <si>
    <t xml:space="preserve">NGHỈ HÈ </t>
  </si>
  <si>
    <t>Tin học</t>
  </si>
  <si>
    <t>MH 05</t>
  </si>
  <si>
    <t>Dược lý</t>
  </si>
  <si>
    <t>MH 08</t>
  </si>
  <si>
    <t>Kỹ năng giao tiếp và GDSK</t>
  </si>
  <si>
    <t>MH 09</t>
  </si>
  <si>
    <t>Sinh lý bệnh</t>
  </si>
  <si>
    <t>MH 10</t>
  </si>
  <si>
    <t>Ngoại ngữ ( Phần II)</t>
  </si>
  <si>
    <t>07</t>
  </si>
  <si>
    <t>8/2025</t>
  </si>
  <si>
    <t>3/8</t>
  </si>
  <si>
    <t>5/10</t>
  </si>
  <si>
    <t>2/11</t>
  </si>
  <si>
    <t>4/1</t>
  </si>
  <si>
    <t>Dinh dưỡng - An toàn thực phẩm</t>
  </si>
  <si>
    <t>MH 11</t>
  </si>
  <si>
    <t>ôn thi HKIII</t>
  </si>
  <si>
    <t>Thi học kỳ III</t>
  </si>
  <si>
    <t>Tổ chức và Quản lý y tế</t>
  </si>
  <si>
    <t>MH 13</t>
  </si>
  <si>
    <t>Điều dưỡng cơ bản và Kỹ thuật điều dưỡng</t>
  </si>
  <si>
    <t>MH 14</t>
  </si>
  <si>
    <t>Kiểm soát nhiễm khuẩn</t>
  </si>
  <si>
    <t>MH 15</t>
  </si>
  <si>
    <t>Dịch tễ - Sức khỏe môi trường</t>
  </si>
  <si>
    <t>MH 16</t>
  </si>
  <si>
    <t>Bệnh Nội khoa</t>
  </si>
  <si>
    <t>MH 17</t>
  </si>
  <si>
    <t>Bệnh truyền nhiễm xã hội</t>
  </si>
  <si>
    <t>MH 21</t>
  </si>
  <si>
    <t>Học kỳ III</t>
  </si>
  <si>
    <t>1/2026</t>
  </si>
  <si>
    <t>1/2</t>
  </si>
  <si>
    <t>1/3</t>
  </si>
  <si>
    <t>5/4</t>
  </si>
  <si>
    <t>3/5</t>
  </si>
  <si>
    <t>5/7</t>
  </si>
  <si>
    <t>Bệnh Ngoại khoa</t>
  </si>
  <si>
    <t>MH 18</t>
  </si>
  <si>
    <t>ôn thi HKIV</t>
  </si>
  <si>
    <t>Thi học kỳ IV</t>
  </si>
  <si>
    <t>Sức khỏe Trẻ em</t>
  </si>
  <si>
    <t>MH 19</t>
  </si>
  <si>
    <t>Sức khỏe Sinh sản</t>
  </si>
  <si>
    <t>MH 20</t>
  </si>
  <si>
    <t>Bệnh chuyên khoa</t>
  </si>
  <si>
    <t>MH 22</t>
  </si>
  <si>
    <t>Học kỳ IV</t>
  </si>
  <si>
    <t>12/2026</t>
  </si>
  <si>
    <t>2/8</t>
  </si>
  <si>
    <t>6/9</t>
  </si>
  <si>
    <t>4/10</t>
  </si>
  <si>
    <t>1/11</t>
  </si>
  <si>
    <t>6/12</t>
  </si>
  <si>
    <t>01/01</t>
  </si>
  <si>
    <t>Y học cổ truyền</t>
  </si>
  <si>
    <t>MH 23</t>
  </si>
  <si>
    <t>ôn thi HKV</t>
  </si>
  <si>
    <t>Thi học kỳ V</t>
  </si>
  <si>
    <t>Y tế cộng đồng</t>
  </si>
  <si>
    <t>MH 24</t>
  </si>
  <si>
    <t>Phục hồi chức năng</t>
  </si>
  <si>
    <t>MH 25</t>
  </si>
  <si>
    <t>Lâm sàng Điều dưỡng cơ bản - Kỹ thuật điều dưỡng</t>
  </si>
  <si>
    <t>MH 26</t>
  </si>
  <si>
    <t>Lâm sàng Nội khoa</t>
  </si>
  <si>
    <t>MH 27</t>
  </si>
  <si>
    <t>Lâm sàng Ngoại khoa</t>
  </si>
  <si>
    <t>MH 28</t>
  </si>
  <si>
    <t>Lâm sàng Truyền nhiễm</t>
  </si>
  <si>
    <t>MH 31</t>
  </si>
  <si>
    <t>Học kỳ V</t>
  </si>
  <si>
    <t>1/2027</t>
  </si>
  <si>
    <t>Lâm sàng Sản, Phụ khoa</t>
  </si>
  <si>
    <t>MH 29</t>
  </si>
  <si>
    <t>Thi học kỳ VI</t>
  </si>
  <si>
    <t xml:space="preserve">Thực tập tốt nghiệp </t>
  </si>
  <si>
    <t>Ôn thi tốt nghiệp</t>
  </si>
  <si>
    <t xml:space="preserve">Thi tốt nghiệp </t>
  </si>
  <si>
    <t>Lâm sàng Nhi khoa</t>
  </si>
  <si>
    <t>MH 30</t>
  </si>
  <si>
    <t>Thực tập cộng đồng</t>
  </si>
  <si>
    <t>MH 32</t>
  </si>
  <si>
    <t>Lâm sàng Y học cổ truyền</t>
  </si>
  <si>
    <t>MH 33</t>
  </si>
  <si>
    <t>Lâm sàng Phục hồi chức năng</t>
  </si>
  <si>
    <t>MH 34</t>
  </si>
  <si>
    <t>Thực tập tốt nghiệp</t>
  </si>
  <si>
    <t>MH 35</t>
  </si>
  <si>
    <t>Học kỳ VI</t>
  </si>
  <si>
    <t>Hà nội, ngày  22  tháng  07 năm  2024</t>
  </si>
  <si>
    <t>PHÒNG ĐÀO TẠO</t>
  </si>
  <si>
    <t>Thời gian bắt đầu 22 tháng 07 năm 2024 ; Kết thúc 18 tháng 07 năm 2027</t>
  </si>
  <si>
    <t>Giáo viên chủ nhiệm - Cố vấn học tập: Bà Nguyễn Thị Ngọc Thúy-  Số điện thoại  0979704778</t>
  </si>
  <si>
    <t xml:space="preserve">Học kỳ II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</si>
</sst>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UVnTime"/>
    </font>
    <font>
      <sz val="12"/>
      <name val="Times New Roman"/>
      <family val="1"/>
    </font>
    <font>
      <sz val="10"/>
      <name val="Times New Roman"/>
      <family val="1"/>
    </font>
    <font>
      <sz val="12"/>
      <name val=".VnTime"/>
      <family val="2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0"/>
      <color rgb="FFFF0000"/>
      <name val="Times New Roman"/>
      <family val="1"/>
    </font>
    <font>
      <b/>
      <u/>
      <sz val="10"/>
      <name val="Times New Roman"/>
      <family val="1"/>
    </font>
    <font>
      <u/>
      <sz val="10"/>
      <name val="Times New Roman"/>
      <family val="1"/>
    </font>
    <font>
      <b/>
      <sz val="10"/>
      <name val="Times New Roman"/>
      <family val="1"/>
      <charset val="163"/>
    </font>
    <font>
      <b/>
      <i/>
      <u/>
      <sz val="10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3" fillId="0" borderId="0"/>
  </cellStyleXfs>
  <cellXfs count="203">
    <xf numFmtId="0" fontId="0" fillId="0" borderId="0" xfId="0"/>
    <xf numFmtId="0" fontId="2" fillId="0" borderId="0" xfId="0" applyFont="1"/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2" fillId="3" borderId="0" xfId="0" applyFont="1" applyFill="1"/>
    <xf numFmtId="0" fontId="2" fillId="8" borderId="0" xfId="0" applyFont="1" applyFill="1"/>
    <xf numFmtId="0" fontId="6" fillId="0" borderId="1" xfId="0" applyFont="1" applyBorder="1" applyAlignment="1">
      <alignment horizontal="center" vertical="center"/>
    </xf>
    <xf numFmtId="0" fontId="6" fillId="9" borderId="2" xfId="0" applyFont="1" applyFill="1" applyBorder="1" applyAlignment="1">
      <alignment horizontal="center" vertical="center" wrapText="1"/>
    </xf>
    <xf numFmtId="0" fontId="6" fillId="9" borderId="9" xfId="0" applyFont="1" applyFill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4" xfId="1" applyFont="1" applyBorder="1" applyAlignment="1">
      <alignment vertical="center"/>
    </xf>
    <xf numFmtId="0" fontId="9" fillId="0" borderId="17" xfId="0" applyFont="1" applyBorder="1" applyAlignment="1">
      <alignment vertical="center" wrapText="1"/>
    </xf>
    <xf numFmtId="0" fontId="6" fillId="0" borderId="6" xfId="1" applyFont="1" applyBorder="1" applyAlignment="1">
      <alignment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0" fontId="6" fillId="9" borderId="15" xfId="0" applyFont="1" applyFill="1" applyBorder="1" applyAlignment="1">
      <alignment horizontal="center" vertical="center" wrapText="1"/>
    </xf>
    <xf numFmtId="0" fontId="6" fillId="9" borderId="15" xfId="0" applyFont="1" applyFill="1" applyBorder="1" applyAlignment="1">
      <alignment vertical="center" wrapText="1"/>
    </xf>
    <xf numFmtId="0" fontId="6" fillId="9" borderId="2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9" borderId="13" xfId="0" applyFont="1" applyFill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3" xfId="0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9" borderId="2" xfId="0" applyFont="1" applyFill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3" xfId="0" applyFont="1" applyBorder="1" applyAlignment="1">
      <alignment vertical="center" wrapText="1"/>
    </xf>
    <xf numFmtId="49" fontId="2" fillId="0" borderId="1" xfId="1" applyNumberFormat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 wrapText="1"/>
    </xf>
    <xf numFmtId="0" fontId="6" fillId="0" borderId="16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 textRotation="90"/>
    </xf>
    <xf numFmtId="0" fontId="6" fillId="4" borderId="14" xfId="1" applyFont="1" applyFill="1" applyBorder="1" applyAlignment="1">
      <alignment horizontal="center" vertical="center" textRotation="90"/>
    </xf>
    <xf numFmtId="0" fontId="6" fillId="5" borderId="1" xfId="1" applyFont="1" applyFill="1" applyBorder="1" applyAlignment="1">
      <alignment horizontal="center" vertical="center" textRotation="90"/>
    </xf>
    <xf numFmtId="0" fontId="6" fillId="5" borderId="14" xfId="1" applyFont="1" applyFill="1" applyBorder="1" applyAlignment="1">
      <alignment horizontal="center" vertical="center" textRotation="90"/>
    </xf>
    <xf numFmtId="49" fontId="6" fillId="0" borderId="3" xfId="0" quotePrefix="1" applyNumberFormat="1" applyFont="1" applyBorder="1" applyAlignment="1">
      <alignment horizontal="center" vertical="center"/>
    </xf>
    <xf numFmtId="49" fontId="6" fillId="0" borderId="4" xfId="0" quotePrefix="1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6" borderId="7" xfId="1" applyFont="1" applyFill="1" applyBorder="1" applyAlignment="1">
      <alignment horizontal="center" vertical="center" textRotation="90"/>
    </xf>
    <xf numFmtId="0" fontId="6" fillId="6" borderId="8" xfId="1" applyFont="1" applyFill="1" applyBorder="1" applyAlignment="1">
      <alignment horizontal="center" vertical="center" textRotation="90"/>
    </xf>
    <xf numFmtId="0" fontId="6" fillId="6" borderId="0" xfId="1" applyFont="1" applyFill="1" applyAlignment="1">
      <alignment horizontal="center" vertical="center" textRotation="90"/>
    </xf>
    <xf numFmtId="0" fontId="6" fillId="6" borderId="11" xfId="1" applyFont="1" applyFill="1" applyBorder="1" applyAlignment="1">
      <alignment horizontal="center" vertical="center" textRotation="90"/>
    </xf>
    <xf numFmtId="0" fontId="6" fillId="6" borderId="18" xfId="1" applyFont="1" applyFill="1" applyBorder="1" applyAlignment="1">
      <alignment horizontal="center" vertical="center" textRotation="90"/>
    </xf>
    <xf numFmtId="0" fontId="6" fillId="6" borderId="19" xfId="1" applyFont="1" applyFill="1" applyBorder="1" applyAlignment="1">
      <alignment horizontal="center" vertical="center" textRotation="90"/>
    </xf>
    <xf numFmtId="0" fontId="6" fillId="7" borderId="1" xfId="1" applyFont="1" applyFill="1" applyBorder="1" applyAlignment="1">
      <alignment horizontal="center" vertical="center" textRotation="90"/>
    </xf>
    <xf numFmtId="0" fontId="6" fillId="7" borderId="14" xfId="1" applyFont="1" applyFill="1" applyBorder="1" applyAlignment="1">
      <alignment horizontal="center" vertical="center" textRotation="90"/>
    </xf>
    <xf numFmtId="49" fontId="6" fillId="0" borderId="6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/>
    </xf>
    <xf numFmtId="49" fontId="6" fillId="0" borderId="18" xfId="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0" fontId="6" fillId="4" borderId="7" xfId="1" applyFont="1" applyFill="1" applyBorder="1" applyAlignment="1">
      <alignment horizontal="center" vertical="center" textRotation="90"/>
    </xf>
    <xf numFmtId="0" fontId="6" fillId="4" borderId="0" xfId="1" applyFont="1" applyFill="1" applyAlignment="1">
      <alignment horizontal="center" vertical="center" textRotation="90"/>
    </xf>
    <xf numFmtId="0" fontId="6" fillId="4" borderId="18" xfId="1" applyFont="1" applyFill="1" applyBorder="1" applyAlignment="1">
      <alignment horizontal="center" vertical="center" textRotation="90"/>
    </xf>
    <xf numFmtId="0" fontId="6" fillId="0" borderId="1" xfId="1" applyFont="1" applyBorder="1" applyAlignment="1">
      <alignment horizontal="center" vertical="center" textRotation="90"/>
    </xf>
    <xf numFmtId="0" fontId="6" fillId="0" borderId="14" xfId="1" applyFont="1" applyBorder="1" applyAlignment="1">
      <alignment horizontal="center" vertical="center" textRotation="90"/>
    </xf>
    <xf numFmtId="0" fontId="6" fillId="6" borderId="1" xfId="1" applyFont="1" applyFill="1" applyBorder="1" applyAlignment="1">
      <alignment horizontal="center" vertical="center" textRotation="90"/>
    </xf>
    <xf numFmtId="0" fontId="6" fillId="10" borderId="1" xfId="0" applyFont="1" applyFill="1" applyBorder="1" applyAlignment="1">
      <alignment horizontal="center" vertical="center"/>
    </xf>
    <xf numFmtId="0" fontId="6" fillId="10" borderId="3" xfId="0" applyFont="1" applyFill="1" applyBorder="1" applyAlignment="1">
      <alignment horizontal="center" vertical="center"/>
    </xf>
    <xf numFmtId="49" fontId="6" fillId="0" borderId="5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0" xfId="0" quotePrefix="1" applyNumberFormat="1" applyFont="1" applyBorder="1" applyAlignment="1">
      <alignment horizontal="center" vertical="center"/>
    </xf>
    <xf numFmtId="49" fontId="6" fillId="0" borderId="0" xfId="0" quotePrefix="1" applyNumberFormat="1" applyFont="1" applyAlignment="1">
      <alignment horizontal="center" vertical="center"/>
    </xf>
    <xf numFmtId="49" fontId="6" fillId="0" borderId="11" xfId="0" quotePrefix="1" applyNumberFormat="1" applyFont="1" applyBorder="1" applyAlignment="1">
      <alignment horizontal="center" vertical="center"/>
    </xf>
    <xf numFmtId="49" fontId="6" fillId="0" borderId="20" xfId="0" quotePrefix="1" applyNumberFormat="1" applyFont="1" applyBorder="1" applyAlignment="1">
      <alignment horizontal="center" vertical="center"/>
    </xf>
    <xf numFmtId="49" fontId="6" fillId="0" borderId="18" xfId="0" quotePrefix="1" applyNumberFormat="1" applyFont="1" applyBorder="1" applyAlignment="1">
      <alignment horizontal="center" vertical="center"/>
    </xf>
    <xf numFmtId="49" fontId="6" fillId="0" borderId="19" xfId="0" quotePrefix="1" applyNumberFormat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0" fontId="6" fillId="6" borderId="6" xfId="1" applyFont="1" applyFill="1" applyBorder="1" applyAlignment="1">
      <alignment horizontal="center" vertical="center" textRotation="90"/>
    </xf>
    <xf numFmtId="0" fontId="6" fillId="6" borderId="10" xfId="1" applyFont="1" applyFill="1" applyBorder="1" applyAlignment="1">
      <alignment horizontal="center" vertical="center" textRotation="90"/>
    </xf>
    <xf numFmtId="0" fontId="6" fillId="6" borderId="20" xfId="1" applyFont="1" applyFill="1" applyBorder="1" applyAlignment="1">
      <alignment horizontal="center" vertical="center" textRotation="90"/>
    </xf>
    <xf numFmtId="17" fontId="6" fillId="0" borderId="3" xfId="0" quotePrefix="1" applyNumberFormat="1" applyFont="1" applyBorder="1" applyAlignment="1">
      <alignment horizontal="center" vertical="center"/>
    </xf>
    <xf numFmtId="17" fontId="6" fillId="0" borderId="5" xfId="0" quotePrefix="1" applyNumberFormat="1" applyFont="1" applyBorder="1" applyAlignment="1">
      <alignment horizontal="center" vertical="center"/>
    </xf>
    <xf numFmtId="17" fontId="6" fillId="0" borderId="4" xfId="0" quotePrefix="1" applyNumberFormat="1" applyFont="1" applyBorder="1" applyAlignment="1">
      <alignment horizontal="center" vertical="center"/>
    </xf>
    <xf numFmtId="0" fontId="6" fillId="0" borderId="3" xfId="0" quotePrefix="1" applyFont="1" applyBorder="1" applyAlignment="1">
      <alignment horizontal="center" vertical="center"/>
    </xf>
    <xf numFmtId="0" fontId="6" fillId="0" borderId="5" xfId="0" quotePrefix="1" applyFont="1" applyBorder="1" applyAlignment="1">
      <alignment horizontal="center" vertical="center"/>
    </xf>
    <xf numFmtId="0" fontId="6" fillId="0" borderId="4" xfId="0" quotePrefix="1" applyFont="1" applyBorder="1" applyAlignment="1">
      <alignment horizontal="center" vertical="center"/>
    </xf>
    <xf numFmtId="0" fontId="6" fillId="7" borderId="16" xfId="1" applyFont="1" applyFill="1" applyBorder="1" applyAlignment="1">
      <alignment horizontal="center" vertical="center" textRotation="90"/>
    </xf>
    <xf numFmtId="0" fontId="6" fillId="5" borderId="16" xfId="1" applyFont="1" applyFill="1" applyBorder="1" applyAlignment="1">
      <alignment horizontal="center" vertical="center" textRotation="90"/>
    </xf>
    <xf numFmtId="0" fontId="6" fillId="10" borderId="6" xfId="1" applyFont="1" applyFill="1" applyBorder="1" applyAlignment="1">
      <alignment horizontal="center" vertical="center"/>
    </xf>
    <xf numFmtId="0" fontId="6" fillId="10" borderId="7" xfId="1" applyFont="1" applyFill="1" applyBorder="1" applyAlignment="1">
      <alignment horizontal="center" vertical="center"/>
    </xf>
    <xf numFmtId="0" fontId="6" fillId="10" borderId="8" xfId="1" applyFont="1" applyFill="1" applyBorder="1" applyAlignment="1">
      <alignment horizontal="center" vertical="center"/>
    </xf>
    <xf numFmtId="0" fontId="6" fillId="10" borderId="10" xfId="1" applyFont="1" applyFill="1" applyBorder="1" applyAlignment="1">
      <alignment horizontal="center" vertical="center"/>
    </xf>
    <xf numFmtId="0" fontId="6" fillId="10" borderId="0" xfId="1" applyFont="1" applyFill="1" applyAlignment="1">
      <alignment horizontal="center" vertical="center"/>
    </xf>
    <xf numFmtId="0" fontId="6" fillId="10" borderId="11" xfId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0" borderId="1" xfId="0" quotePrefix="1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5" borderId="12" xfId="1" applyFont="1" applyFill="1" applyBorder="1" applyAlignment="1">
      <alignment horizontal="center" vertical="center" textRotation="90"/>
    </xf>
    <xf numFmtId="0" fontId="6" fillId="5" borderId="6" xfId="1" applyFont="1" applyFill="1" applyBorder="1" applyAlignment="1">
      <alignment horizontal="center" vertical="center" textRotation="90"/>
    </xf>
    <xf numFmtId="0" fontId="6" fillId="5" borderId="8" xfId="1" applyFont="1" applyFill="1" applyBorder="1" applyAlignment="1">
      <alignment horizontal="center" vertical="center" textRotation="90"/>
    </xf>
    <xf numFmtId="0" fontId="6" fillId="5" borderId="10" xfId="1" applyFont="1" applyFill="1" applyBorder="1" applyAlignment="1">
      <alignment horizontal="center" vertical="center" textRotation="90"/>
    </xf>
    <xf numFmtId="0" fontId="6" fillId="5" borderId="11" xfId="1" applyFont="1" applyFill="1" applyBorder="1" applyAlignment="1">
      <alignment horizontal="center" vertical="center" textRotation="90"/>
    </xf>
    <xf numFmtId="0" fontId="6" fillId="5" borderId="20" xfId="1" applyFont="1" applyFill="1" applyBorder="1" applyAlignment="1">
      <alignment horizontal="center" vertical="center" textRotation="90"/>
    </xf>
    <xf numFmtId="0" fontId="6" fillId="5" borderId="19" xfId="1" applyFont="1" applyFill="1" applyBorder="1" applyAlignment="1">
      <alignment horizontal="center" vertical="center" textRotation="90"/>
    </xf>
    <xf numFmtId="49" fontId="2" fillId="0" borderId="3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3" fillId="0" borderId="7" xfId="1" applyFont="1" applyBorder="1" applyAlignment="1">
      <alignment horizontal="left" vertical="center"/>
    </xf>
    <xf numFmtId="0" fontId="6" fillId="0" borderId="7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6" borderId="1" xfId="0" applyFont="1" applyFill="1" applyBorder="1" applyAlignment="1">
      <alignment horizontal="center" vertical="center" textRotation="90"/>
    </xf>
    <xf numFmtId="0" fontId="6" fillId="11" borderId="6" xfId="1" applyFont="1" applyFill="1" applyBorder="1" applyAlignment="1">
      <alignment horizontal="center" vertical="center"/>
    </xf>
    <xf numFmtId="0" fontId="6" fillId="11" borderId="7" xfId="1" applyFont="1" applyFill="1" applyBorder="1" applyAlignment="1">
      <alignment horizontal="center" vertical="center"/>
    </xf>
    <xf numFmtId="0" fontId="6" fillId="11" borderId="8" xfId="1" applyFont="1" applyFill="1" applyBorder="1" applyAlignment="1">
      <alignment horizontal="center" vertical="center"/>
    </xf>
    <xf numFmtId="0" fontId="6" fillId="11" borderId="10" xfId="1" applyFont="1" applyFill="1" applyBorder="1" applyAlignment="1">
      <alignment horizontal="center" vertical="center"/>
    </xf>
    <xf numFmtId="0" fontId="6" fillId="11" borderId="0" xfId="1" applyFont="1" applyFill="1" applyAlignment="1">
      <alignment horizontal="center" vertical="center"/>
    </xf>
    <xf numFmtId="0" fontId="6" fillId="11" borderId="11" xfId="1" applyFont="1" applyFill="1" applyBorder="1" applyAlignment="1">
      <alignment horizontal="center" vertical="center"/>
    </xf>
    <xf numFmtId="0" fontId="6" fillId="11" borderId="20" xfId="1" applyFont="1" applyFill="1" applyBorder="1" applyAlignment="1">
      <alignment horizontal="center" vertical="center"/>
    </xf>
    <xf numFmtId="0" fontId="6" fillId="11" borderId="18" xfId="1" applyFont="1" applyFill="1" applyBorder="1" applyAlignment="1">
      <alignment horizontal="center" vertical="center"/>
    </xf>
    <xf numFmtId="0" fontId="6" fillId="11" borderId="19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2" fillId="0" borderId="9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21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FW100"/>
  <sheetViews>
    <sheetView tabSelected="1" view="pageBreakPreview" topLeftCell="A64" zoomScale="85" zoomScaleNormal="70" zoomScaleSheetLayoutView="85" workbookViewId="0">
      <selection activeCell="I71" sqref="I71:X77"/>
    </sheetView>
  </sheetViews>
  <sheetFormatPr defaultColWidth="9" defaultRowHeight="13.2"/>
  <cols>
    <col min="1" max="1" width="4.59765625" style="175" customWidth="1"/>
    <col min="2" max="2" width="11.19921875" style="175" customWidth="1"/>
    <col min="3" max="3" width="5.19921875" style="175" customWidth="1"/>
    <col min="4" max="4" width="22.69921875" style="175" customWidth="1"/>
    <col min="5" max="5" width="8.09765625" style="175" customWidth="1"/>
    <col min="6" max="22" width="4.19921875" style="175" customWidth="1"/>
    <col min="23" max="23" width="4.19921875" style="173" customWidth="1"/>
    <col min="24" max="37" width="4.19921875" style="175" customWidth="1"/>
    <col min="38" max="38" width="14.69921875" style="175" customWidth="1"/>
    <col min="39" max="16384" width="9" style="1"/>
  </cols>
  <sheetData>
    <row r="1" spans="1:38" ht="14.25" customHeight="1">
      <c r="A1" s="172" t="s">
        <v>0</v>
      </c>
      <c r="B1" s="172"/>
      <c r="C1" s="172"/>
      <c r="D1" s="172"/>
      <c r="E1" s="172"/>
      <c r="F1" s="173"/>
      <c r="G1" s="52" t="s">
        <v>1</v>
      </c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</row>
    <row r="2" spans="1:38" ht="16.5" customHeight="1">
      <c r="A2" s="174" t="s">
        <v>2</v>
      </c>
      <c r="B2" s="174"/>
      <c r="C2" s="174"/>
      <c r="D2" s="174"/>
      <c r="E2" s="174"/>
      <c r="F2" s="51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</row>
    <row r="3" spans="1:38" ht="16.5" customHeight="1">
      <c r="A3" s="51"/>
      <c r="B3" s="51"/>
      <c r="C3" s="51"/>
      <c r="D3" s="51"/>
      <c r="E3" s="51"/>
      <c r="F3" s="5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3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</row>
    <row r="4" spans="1:38" ht="16.5" customHeight="1">
      <c r="A4" s="176" t="s">
        <v>3</v>
      </c>
      <c r="B4" s="176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2"/>
      <c r="R4" s="2"/>
      <c r="S4" s="2"/>
      <c r="T4" s="2"/>
      <c r="U4" s="2"/>
      <c r="V4" s="2"/>
      <c r="W4" s="3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</row>
    <row r="5" spans="1:38" ht="16.5" customHeight="1">
      <c r="A5" s="177"/>
      <c r="B5" s="178" t="s">
        <v>4</v>
      </c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4"/>
      <c r="N5" s="4"/>
      <c r="O5" s="4"/>
      <c r="P5" s="4"/>
      <c r="Q5" s="2"/>
      <c r="R5" s="2"/>
      <c r="S5" s="2"/>
      <c r="T5" s="2"/>
      <c r="U5" s="2"/>
      <c r="V5" s="2"/>
      <c r="W5" s="3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8" ht="16.5" customHeight="1">
      <c r="A6" s="177"/>
      <c r="B6" s="178" t="s">
        <v>5</v>
      </c>
      <c r="C6" s="178"/>
      <c r="D6" s="178"/>
      <c r="E6" s="178"/>
      <c r="F6" s="178"/>
      <c r="G6" s="178"/>
      <c r="H6" s="178"/>
      <c r="I6" s="178"/>
      <c r="J6" s="178"/>
      <c r="K6" s="178"/>
      <c r="L6" s="4"/>
      <c r="M6" s="4"/>
      <c r="N6" s="4"/>
      <c r="O6" s="4"/>
      <c r="P6" s="4"/>
      <c r="Q6" s="2"/>
      <c r="R6" s="2"/>
      <c r="S6" s="2"/>
      <c r="T6" s="2"/>
      <c r="U6" s="2"/>
      <c r="V6" s="2"/>
      <c r="W6" s="3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1:38" ht="16.5" customHeight="1">
      <c r="A7" s="177"/>
      <c r="B7" s="178" t="s">
        <v>6</v>
      </c>
      <c r="C7" s="178"/>
      <c r="D7" s="178"/>
      <c r="E7" s="178"/>
      <c r="F7" s="178"/>
      <c r="G7" s="178"/>
      <c r="H7" s="178"/>
      <c r="I7" s="178"/>
      <c r="J7" s="178"/>
      <c r="K7" s="4"/>
      <c r="L7" s="4"/>
      <c r="M7" s="4"/>
      <c r="N7" s="4"/>
      <c r="O7" s="4"/>
      <c r="P7" s="4"/>
      <c r="Q7" s="2"/>
      <c r="R7" s="2"/>
      <c r="S7" s="2"/>
      <c r="T7" s="2"/>
      <c r="U7" s="2"/>
      <c r="V7" s="2"/>
      <c r="W7" s="3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1:38" ht="16.5" customHeight="1">
      <c r="A8" s="177"/>
      <c r="B8" s="178" t="s">
        <v>7</v>
      </c>
      <c r="C8" s="178"/>
      <c r="D8" s="178"/>
      <c r="E8" s="178"/>
      <c r="F8" s="178"/>
      <c r="G8" s="178"/>
      <c r="H8" s="178"/>
      <c r="I8" s="178"/>
      <c r="J8" s="178"/>
      <c r="K8" s="178"/>
      <c r="L8" s="178"/>
      <c r="M8" s="178"/>
      <c r="N8" s="178"/>
      <c r="O8" s="178"/>
      <c r="P8" s="178"/>
      <c r="Q8" s="2"/>
      <c r="R8" s="2"/>
      <c r="S8" s="2"/>
      <c r="T8" s="2"/>
      <c r="U8" s="2"/>
      <c r="V8" s="2"/>
      <c r="W8" s="3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1:38" ht="16.5" customHeight="1">
      <c r="A9" s="179"/>
      <c r="B9" s="178" t="s">
        <v>8</v>
      </c>
      <c r="C9" s="178"/>
      <c r="D9" s="178"/>
      <c r="E9" s="178"/>
      <c r="F9" s="178"/>
      <c r="G9" s="178"/>
      <c r="H9" s="178"/>
      <c r="I9" s="178"/>
      <c r="J9" s="178"/>
      <c r="K9" s="178"/>
      <c r="L9" s="178"/>
      <c r="M9" s="4"/>
      <c r="N9" s="4"/>
      <c r="O9" s="4"/>
      <c r="P9" s="4"/>
      <c r="Q9" s="2"/>
      <c r="R9" s="2"/>
      <c r="S9" s="2"/>
      <c r="T9" s="2"/>
      <c r="U9" s="2"/>
      <c r="V9" s="2" t="s">
        <v>4</v>
      </c>
      <c r="W9" s="3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1:38" ht="16.5" customHeight="1">
      <c r="A10" s="177"/>
      <c r="B10" s="178" t="s">
        <v>9</v>
      </c>
      <c r="C10" s="178"/>
      <c r="D10" s="178"/>
      <c r="E10" s="178"/>
      <c r="F10" s="178"/>
      <c r="G10" s="178"/>
      <c r="H10" s="178"/>
      <c r="I10" s="178"/>
      <c r="J10" s="178"/>
      <c r="K10" s="178"/>
      <c r="L10" s="4"/>
      <c r="M10" s="4"/>
      <c r="N10" s="4"/>
      <c r="O10" s="4"/>
      <c r="P10" s="4"/>
      <c r="Q10" s="2"/>
      <c r="R10" s="2"/>
      <c r="S10" s="2"/>
      <c r="T10" s="2"/>
      <c r="U10" s="2"/>
      <c r="V10" s="2"/>
      <c r="W10" s="3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1:38" ht="16.5" customHeight="1">
      <c r="A11" s="179"/>
      <c r="B11" s="178" t="s">
        <v>167</v>
      </c>
      <c r="C11" s="178"/>
      <c r="D11" s="178"/>
      <c r="E11" s="178"/>
      <c r="F11" s="178"/>
      <c r="G11" s="178"/>
      <c r="H11" s="178"/>
      <c r="I11" s="178"/>
      <c r="J11" s="178"/>
      <c r="K11" s="178"/>
      <c r="L11" s="4"/>
      <c r="M11" s="4"/>
      <c r="N11" s="4"/>
      <c r="O11" s="4"/>
      <c r="P11" s="4"/>
      <c r="Q11" s="2"/>
      <c r="R11" s="2"/>
      <c r="S11" s="2"/>
      <c r="T11" s="2"/>
      <c r="U11" s="2"/>
      <c r="V11" s="2"/>
      <c r="W11" s="3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1:38" ht="16.5" customHeight="1">
      <c r="A12" s="180"/>
      <c r="B12" s="178" t="s">
        <v>10</v>
      </c>
      <c r="C12" s="178"/>
      <c r="D12" s="178"/>
      <c r="E12" s="178"/>
      <c r="F12" s="178"/>
      <c r="G12" s="178"/>
      <c r="H12" s="178"/>
      <c r="I12" s="178"/>
      <c r="J12" s="178"/>
      <c r="K12" s="178"/>
      <c r="L12" s="178"/>
      <c r="M12" s="178"/>
      <c r="N12" s="4"/>
      <c r="O12" s="4"/>
      <c r="P12" s="4"/>
      <c r="Q12" s="2"/>
      <c r="R12" s="2"/>
      <c r="S12" s="2"/>
      <c r="T12" s="2"/>
      <c r="U12" s="2"/>
      <c r="V12" s="2"/>
      <c r="W12" s="3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1:38" ht="16.5" customHeight="1">
      <c r="A13" s="4"/>
      <c r="B13" s="178" t="s">
        <v>168</v>
      </c>
      <c r="C13" s="178"/>
      <c r="D13" s="178"/>
      <c r="E13" s="17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4"/>
      <c r="Q13" s="2"/>
      <c r="R13" s="2"/>
      <c r="S13" s="2"/>
      <c r="T13" s="2"/>
      <c r="U13" s="2"/>
      <c r="V13" s="2"/>
      <c r="W13" s="3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1:38" ht="16.5" customHeight="1">
      <c r="A14" s="176" t="s">
        <v>11</v>
      </c>
      <c r="B14" s="176"/>
      <c r="C14" s="176"/>
      <c r="D14" s="176"/>
      <c r="E14" s="176"/>
      <c r="F14" s="176"/>
      <c r="G14" s="176"/>
      <c r="H14" s="176"/>
      <c r="I14" s="176"/>
      <c r="J14" s="4"/>
      <c r="K14" s="4"/>
      <c r="L14" s="4"/>
      <c r="M14" s="4"/>
      <c r="N14" s="4"/>
      <c r="O14" s="4"/>
      <c r="P14" s="4"/>
      <c r="Q14" s="2"/>
      <c r="R14" s="2"/>
      <c r="S14" s="2"/>
      <c r="T14" s="2"/>
      <c r="U14" s="2"/>
      <c r="V14" s="2"/>
      <c r="W14" s="3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8" ht="18" customHeight="1">
      <c r="G15" s="53" t="s">
        <v>12</v>
      </c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</row>
    <row r="16" spans="1:38" ht="21.75" customHeight="1">
      <c r="A16" s="54" t="s">
        <v>13</v>
      </c>
      <c r="B16" s="55" t="s">
        <v>14</v>
      </c>
      <c r="C16" s="5" t="s">
        <v>15</v>
      </c>
      <c r="D16" s="54" t="s">
        <v>16</v>
      </c>
      <c r="E16" s="56" t="s">
        <v>17</v>
      </c>
      <c r="F16" s="56" t="s">
        <v>18</v>
      </c>
      <c r="G16" s="54" t="s">
        <v>19</v>
      </c>
      <c r="H16" s="54" t="s">
        <v>20</v>
      </c>
      <c r="I16" s="73" t="s">
        <v>21</v>
      </c>
      <c r="J16" s="74"/>
      <c r="K16" s="75" t="s">
        <v>22</v>
      </c>
      <c r="L16" s="76"/>
      <c r="M16" s="76"/>
      <c r="N16" s="77"/>
      <c r="O16" s="75" t="s">
        <v>23</v>
      </c>
      <c r="P16" s="76"/>
      <c r="Q16" s="76"/>
      <c r="R16" s="77"/>
      <c r="S16" s="75" t="s">
        <v>24</v>
      </c>
      <c r="T16" s="76"/>
      <c r="U16" s="76"/>
      <c r="V16" s="77"/>
      <c r="W16" s="75" t="s">
        <v>25</v>
      </c>
      <c r="X16" s="76"/>
      <c r="Y16" s="76"/>
      <c r="Z16" s="76"/>
      <c r="AA16" s="77"/>
      <c r="AB16" s="75" t="s">
        <v>26</v>
      </c>
      <c r="AC16" s="76"/>
      <c r="AD16" s="76"/>
      <c r="AE16" s="76"/>
      <c r="AF16" s="77"/>
      <c r="AG16" s="86"/>
      <c r="AH16" s="87"/>
      <c r="AI16" s="87"/>
      <c r="AJ16" s="87"/>
      <c r="AK16" s="88"/>
      <c r="AL16" s="56" t="s">
        <v>27</v>
      </c>
    </row>
    <row r="17" spans="1:179" ht="21.75" customHeight="1">
      <c r="A17" s="54"/>
      <c r="B17" s="54"/>
      <c r="C17" s="54" t="s">
        <v>28</v>
      </c>
      <c r="D17" s="54"/>
      <c r="E17" s="181"/>
      <c r="F17" s="181"/>
      <c r="G17" s="54"/>
      <c r="H17" s="54"/>
      <c r="I17" s="6">
        <v>22</v>
      </c>
      <c r="J17" s="7">
        <f>I18+1</f>
        <v>29</v>
      </c>
      <c r="K17" s="7">
        <v>5</v>
      </c>
      <c r="L17" s="7">
        <f>K18+1</f>
        <v>12</v>
      </c>
      <c r="M17" s="7">
        <f t="shared" ref="M17:AA17" si="0">L18+1</f>
        <v>19</v>
      </c>
      <c r="N17" s="7">
        <f t="shared" si="0"/>
        <v>26</v>
      </c>
      <c r="O17" s="7">
        <v>2</v>
      </c>
      <c r="P17" s="7">
        <f t="shared" si="0"/>
        <v>9</v>
      </c>
      <c r="Q17" s="7">
        <f t="shared" si="0"/>
        <v>16</v>
      </c>
      <c r="R17" s="7">
        <f t="shared" si="0"/>
        <v>23</v>
      </c>
      <c r="S17" s="7">
        <f t="shared" si="0"/>
        <v>30</v>
      </c>
      <c r="T17" s="7">
        <v>7</v>
      </c>
      <c r="U17" s="7">
        <f t="shared" si="0"/>
        <v>14</v>
      </c>
      <c r="V17" s="7">
        <f t="shared" si="0"/>
        <v>21</v>
      </c>
      <c r="W17" s="7">
        <f t="shared" si="0"/>
        <v>28</v>
      </c>
      <c r="X17" s="7">
        <v>4</v>
      </c>
      <c r="Y17" s="7">
        <f t="shared" si="0"/>
        <v>11</v>
      </c>
      <c r="Z17" s="7">
        <f t="shared" si="0"/>
        <v>18</v>
      </c>
      <c r="AA17" s="7">
        <f t="shared" si="0"/>
        <v>25</v>
      </c>
      <c r="AB17" s="7">
        <v>2</v>
      </c>
      <c r="AC17" s="7">
        <f>AB18+1</f>
        <v>9</v>
      </c>
      <c r="AD17" s="7">
        <v>16</v>
      </c>
      <c r="AE17" s="7">
        <f>AD18+1</f>
        <v>23</v>
      </c>
      <c r="AF17" s="7">
        <f>AE18+1</f>
        <v>30</v>
      </c>
      <c r="AG17" s="89"/>
      <c r="AH17" s="90"/>
      <c r="AI17" s="90"/>
      <c r="AJ17" s="90"/>
      <c r="AK17" s="91"/>
      <c r="AL17" s="181"/>
    </row>
    <row r="18" spans="1:179" ht="21.75" customHeight="1">
      <c r="A18" s="54"/>
      <c r="B18" s="54"/>
      <c r="C18" s="54"/>
      <c r="D18" s="54"/>
      <c r="E18" s="181"/>
      <c r="F18" s="181"/>
      <c r="G18" s="54"/>
      <c r="H18" s="54"/>
      <c r="I18" s="7">
        <f t="shared" ref="I18:Z18" si="1">I17+6</f>
        <v>28</v>
      </c>
      <c r="J18" s="6" t="s">
        <v>29</v>
      </c>
      <c r="K18" s="7">
        <f t="shared" si="1"/>
        <v>11</v>
      </c>
      <c r="L18" s="7">
        <f t="shared" si="1"/>
        <v>18</v>
      </c>
      <c r="M18" s="7">
        <f t="shared" si="1"/>
        <v>25</v>
      </c>
      <c r="N18" s="6" t="s">
        <v>30</v>
      </c>
      <c r="O18" s="7">
        <f t="shared" si="1"/>
        <v>8</v>
      </c>
      <c r="P18" s="7">
        <f t="shared" si="1"/>
        <v>15</v>
      </c>
      <c r="Q18" s="7">
        <f t="shared" si="1"/>
        <v>22</v>
      </c>
      <c r="R18" s="7">
        <f t="shared" si="1"/>
        <v>29</v>
      </c>
      <c r="S18" s="6" t="s">
        <v>31</v>
      </c>
      <c r="T18" s="7">
        <f t="shared" si="1"/>
        <v>13</v>
      </c>
      <c r="U18" s="7">
        <f t="shared" si="1"/>
        <v>20</v>
      </c>
      <c r="V18" s="7">
        <f t="shared" si="1"/>
        <v>27</v>
      </c>
      <c r="W18" s="6" t="s">
        <v>32</v>
      </c>
      <c r="X18" s="7">
        <f t="shared" si="1"/>
        <v>10</v>
      </c>
      <c r="Y18" s="7">
        <f t="shared" si="1"/>
        <v>17</v>
      </c>
      <c r="Z18" s="7">
        <f t="shared" si="1"/>
        <v>24</v>
      </c>
      <c r="AA18" s="6" t="s">
        <v>33</v>
      </c>
      <c r="AB18" s="7">
        <f>AB17+6</f>
        <v>8</v>
      </c>
      <c r="AC18" s="7">
        <f>AC17+6</f>
        <v>15</v>
      </c>
      <c r="AD18" s="7">
        <f>AD17+6</f>
        <v>22</v>
      </c>
      <c r="AE18" s="7">
        <f>AE17+6</f>
        <v>29</v>
      </c>
      <c r="AF18" s="6" t="s">
        <v>34</v>
      </c>
      <c r="AG18" s="89"/>
      <c r="AH18" s="90"/>
      <c r="AI18" s="90"/>
      <c r="AJ18" s="90"/>
      <c r="AK18" s="91"/>
      <c r="AL18" s="181"/>
    </row>
    <row r="19" spans="1:179" ht="21.75" customHeight="1">
      <c r="A19" s="54"/>
      <c r="B19" s="54"/>
      <c r="C19" s="8" t="s">
        <v>35</v>
      </c>
      <c r="D19" s="54"/>
      <c r="E19" s="181"/>
      <c r="F19" s="182"/>
      <c r="G19" s="54"/>
      <c r="H19" s="54"/>
      <c r="I19" s="9">
        <v>1</v>
      </c>
      <c r="J19" s="7">
        <v>2</v>
      </c>
      <c r="K19" s="9">
        <v>3</v>
      </c>
      <c r="L19" s="7">
        <v>4</v>
      </c>
      <c r="M19" s="9">
        <v>5</v>
      </c>
      <c r="N19" s="7">
        <v>6</v>
      </c>
      <c r="O19" s="9">
        <v>7</v>
      </c>
      <c r="P19" s="7">
        <v>8</v>
      </c>
      <c r="Q19" s="9">
        <v>9</v>
      </c>
      <c r="R19" s="7">
        <v>10</v>
      </c>
      <c r="S19" s="9">
        <v>11</v>
      </c>
      <c r="T19" s="7">
        <v>12</v>
      </c>
      <c r="U19" s="9">
        <v>13</v>
      </c>
      <c r="V19" s="7">
        <v>14</v>
      </c>
      <c r="W19" s="9">
        <v>15</v>
      </c>
      <c r="X19" s="7">
        <v>16</v>
      </c>
      <c r="Y19" s="9">
        <v>17</v>
      </c>
      <c r="Z19" s="7">
        <v>18</v>
      </c>
      <c r="AA19" s="9">
        <v>19</v>
      </c>
      <c r="AB19" s="7">
        <v>20</v>
      </c>
      <c r="AC19" s="9">
        <v>21</v>
      </c>
      <c r="AD19" s="7">
        <v>22</v>
      </c>
      <c r="AE19" s="9">
        <v>23</v>
      </c>
      <c r="AF19" s="7">
        <v>24</v>
      </c>
      <c r="AG19" s="89"/>
      <c r="AH19" s="90"/>
      <c r="AI19" s="90"/>
      <c r="AJ19" s="90"/>
      <c r="AK19" s="91"/>
      <c r="AL19" s="182"/>
    </row>
    <row r="20" spans="1:179" ht="21.75" customHeight="1">
      <c r="A20" s="57">
        <v>18</v>
      </c>
      <c r="B20" s="60" t="s">
        <v>36</v>
      </c>
      <c r="C20" s="60"/>
      <c r="D20" s="10" t="s">
        <v>37</v>
      </c>
      <c r="E20" s="30" t="s">
        <v>38</v>
      </c>
      <c r="F20" s="11">
        <v>75</v>
      </c>
      <c r="G20" s="11">
        <v>45</v>
      </c>
      <c r="H20" s="11">
        <v>30</v>
      </c>
      <c r="I20" s="63" t="s">
        <v>39</v>
      </c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5"/>
      <c r="Z20" s="69" t="s">
        <v>40</v>
      </c>
      <c r="AA20" s="54" t="s">
        <v>39</v>
      </c>
      <c r="AB20" s="54"/>
      <c r="AC20" s="71" t="s">
        <v>41</v>
      </c>
      <c r="AD20" s="78" t="s">
        <v>42</v>
      </c>
      <c r="AE20" s="79"/>
      <c r="AF20" s="84" t="s">
        <v>43</v>
      </c>
      <c r="AG20" s="89"/>
      <c r="AH20" s="90"/>
      <c r="AI20" s="90"/>
      <c r="AJ20" s="90"/>
      <c r="AK20" s="91"/>
      <c r="AL20" s="183"/>
    </row>
    <row r="21" spans="1:179" ht="21.75" customHeight="1">
      <c r="A21" s="58"/>
      <c r="B21" s="61"/>
      <c r="C21" s="61"/>
      <c r="D21" s="10" t="s">
        <v>44</v>
      </c>
      <c r="E21" s="30" t="s">
        <v>45</v>
      </c>
      <c r="F21" s="11">
        <v>60</v>
      </c>
      <c r="G21" s="11">
        <v>15</v>
      </c>
      <c r="H21" s="11">
        <v>45</v>
      </c>
      <c r="I21" s="66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8"/>
      <c r="Z21" s="69"/>
      <c r="AA21" s="54"/>
      <c r="AB21" s="54"/>
      <c r="AC21" s="71"/>
      <c r="AD21" s="80"/>
      <c r="AE21" s="81"/>
      <c r="AF21" s="84"/>
      <c r="AG21" s="89"/>
      <c r="AH21" s="90"/>
      <c r="AI21" s="90"/>
      <c r="AJ21" s="90"/>
      <c r="AK21" s="91"/>
      <c r="AL21" s="183"/>
    </row>
    <row r="22" spans="1:179" ht="21.75" customHeight="1">
      <c r="A22" s="58"/>
      <c r="B22" s="61"/>
      <c r="C22" s="61"/>
      <c r="D22" s="10" t="s">
        <v>46</v>
      </c>
      <c r="E22" s="30" t="s">
        <v>47</v>
      </c>
      <c r="F22" s="11">
        <v>60</v>
      </c>
      <c r="G22" s="11">
        <v>5</v>
      </c>
      <c r="H22" s="11">
        <v>55</v>
      </c>
      <c r="I22" s="66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8"/>
      <c r="Z22" s="69"/>
      <c r="AA22" s="54"/>
      <c r="AB22" s="54"/>
      <c r="AC22" s="71"/>
      <c r="AD22" s="80"/>
      <c r="AE22" s="81"/>
      <c r="AF22" s="84"/>
      <c r="AG22" s="89"/>
      <c r="AH22" s="90"/>
      <c r="AI22" s="90"/>
      <c r="AJ22" s="90"/>
      <c r="AK22" s="91"/>
      <c r="AL22" s="183"/>
    </row>
    <row r="23" spans="1:179" s="13" customFormat="1" ht="21.75" customHeight="1">
      <c r="A23" s="58"/>
      <c r="B23" s="61"/>
      <c r="C23" s="61"/>
      <c r="D23" s="10" t="s">
        <v>48</v>
      </c>
      <c r="E23" s="30" t="s">
        <v>49</v>
      </c>
      <c r="F23" s="11">
        <v>75</v>
      </c>
      <c r="G23" s="11">
        <v>40</v>
      </c>
      <c r="H23" s="11">
        <v>35</v>
      </c>
      <c r="I23" s="66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8"/>
      <c r="Z23" s="69"/>
      <c r="AA23" s="54"/>
      <c r="AB23" s="54"/>
      <c r="AC23" s="71"/>
      <c r="AD23" s="80"/>
      <c r="AE23" s="81"/>
      <c r="AF23" s="84"/>
      <c r="AG23" s="89"/>
      <c r="AH23" s="90"/>
      <c r="AI23" s="90"/>
      <c r="AJ23" s="90"/>
      <c r="AK23" s="91"/>
      <c r="AL23" s="183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</row>
    <row r="24" spans="1:179" s="13" customFormat="1" ht="21.75" customHeight="1">
      <c r="A24" s="58"/>
      <c r="B24" s="61"/>
      <c r="C24" s="61"/>
      <c r="D24" s="10" t="s">
        <v>50</v>
      </c>
      <c r="E24" s="30" t="s">
        <v>51</v>
      </c>
      <c r="F24" s="11">
        <v>120</v>
      </c>
      <c r="G24" s="11">
        <v>30</v>
      </c>
      <c r="H24" s="11">
        <v>90</v>
      </c>
      <c r="I24" s="66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8"/>
      <c r="Z24" s="69"/>
      <c r="AA24" s="54"/>
      <c r="AB24" s="54"/>
      <c r="AC24" s="71"/>
      <c r="AD24" s="80"/>
      <c r="AE24" s="81"/>
      <c r="AF24" s="84"/>
      <c r="AG24" s="89"/>
      <c r="AH24" s="90"/>
      <c r="AI24" s="90"/>
      <c r="AJ24" s="90"/>
      <c r="AK24" s="91"/>
      <c r="AL24" s="183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</row>
    <row r="25" spans="1:179" s="13" customFormat="1" ht="21.75" customHeight="1">
      <c r="A25" s="58"/>
      <c r="B25" s="61"/>
      <c r="C25" s="61"/>
      <c r="D25" s="10" t="s">
        <v>52</v>
      </c>
      <c r="E25" s="30" t="s">
        <v>53</v>
      </c>
      <c r="F25" s="11">
        <v>60</v>
      </c>
      <c r="G25" s="14">
        <v>30</v>
      </c>
      <c r="H25" s="14">
        <v>30</v>
      </c>
      <c r="I25" s="66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8"/>
      <c r="Z25" s="69"/>
      <c r="AA25" s="54"/>
      <c r="AB25" s="54"/>
      <c r="AC25" s="71"/>
      <c r="AD25" s="80"/>
      <c r="AE25" s="81"/>
      <c r="AF25" s="84"/>
      <c r="AG25" s="89"/>
      <c r="AH25" s="90"/>
      <c r="AI25" s="90"/>
      <c r="AJ25" s="90"/>
      <c r="AK25" s="91"/>
      <c r="AL25" s="183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</row>
    <row r="26" spans="1:179" s="13" customFormat="1" ht="21.75" customHeight="1">
      <c r="A26" s="58"/>
      <c r="B26" s="61"/>
      <c r="C26" s="61"/>
      <c r="D26" s="15" t="s">
        <v>54</v>
      </c>
      <c r="E26" s="16"/>
      <c r="F26" s="15">
        <v>450</v>
      </c>
      <c r="G26" s="15">
        <v>165</v>
      </c>
      <c r="H26" s="15">
        <v>285</v>
      </c>
      <c r="I26" s="17"/>
      <c r="J26" s="17"/>
      <c r="K26" s="17"/>
      <c r="L26" s="18"/>
      <c r="M26" s="18"/>
      <c r="N26" s="17"/>
      <c r="O26" s="17"/>
      <c r="P26" s="17"/>
      <c r="Q26" s="17"/>
      <c r="R26" s="17"/>
      <c r="S26" s="17"/>
      <c r="T26" s="17"/>
      <c r="U26" s="17"/>
      <c r="V26" s="17"/>
      <c r="W26" s="19"/>
      <c r="X26" s="20"/>
      <c r="Y26" s="7"/>
      <c r="Z26" s="70"/>
      <c r="AA26" s="57"/>
      <c r="AB26" s="57"/>
      <c r="AC26" s="72"/>
      <c r="AD26" s="82"/>
      <c r="AE26" s="83"/>
      <c r="AF26" s="85"/>
      <c r="AG26" s="92"/>
      <c r="AH26" s="93"/>
      <c r="AI26" s="93"/>
      <c r="AJ26" s="93"/>
      <c r="AK26" s="94"/>
      <c r="AL26" s="183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</row>
    <row r="27" spans="1:179" ht="21.75" customHeight="1">
      <c r="A27" s="59"/>
      <c r="B27" s="62"/>
      <c r="C27" s="62"/>
      <c r="D27" s="184" t="s">
        <v>55</v>
      </c>
      <c r="E27" s="184"/>
      <c r="F27" s="184"/>
      <c r="G27" s="184"/>
      <c r="H27" s="184"/>
      <c r="I27" s="184"/>
      <c r="J27" s="184"/>
      <c r="K27" s="184"/>
      <c r="L27" s="184"/>
      <c r="M27" s="184"/>
      <c r="N27" s="184"/>
      <c r="O27" s="184"/>
      <c r="P27" s="184"/>
      <c r="Q27" s="184"/>
      <c r="R27" s="184"/>
      <c r="S27" s="184"/>
      <c r="T27" s="184"/>
      <c r="U27" s="184"/>
      <c r="V27" s="184"/>
      <c r="W27" s="184"/>
      <c r="X27" s="184"/>
      <c r="Y27" s="184"/>
      <c r="Z27" s="184"/>
      <c r="AA27" s="184"/>
      <c r="AB27" s="184"/>
      <c r="AC27" s="184"/>
      <c r="AD27" s="184"/>
      <c r="AE27" s="184"/>
      <c r="AF27" s="184"/>
      <c r="AG27" s="184"/>
      <c r="AH27" s="184"/>
      <c r="AI27" s="184"/>
      <c r="AJ27" s="184"/>
      <c r="AK27" s="184"/>
      <c r="AL27" s="185"/>
    </row>
    <row r="28" spans="1:179" ht="21.75" customHeight="1">
      <c r="A28" s="21"/>
      <c r="B28" s="22"/>
      <c r="C28" s="22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7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  <c r="AK28" s="186"/>
    </row>
    <row r="29" spans="1:179" ht="21.75" customHeight="1">
      <c r="A29" s="54" t="s">
        <v>13</v>
      </c>
      <c r="B29" s="55" t="s">
        <v>14</v>
      </c>
      <c r="C29" s="5" t="s">
        <v>15</v>
      </c>
      <c r="D29" s="54" t="s">
        <v>16</v>
      </c>
      <c r="E29" s="56" t="s">
        <v>17</v>
      </c>
      <c r="F29" s="56" t="s">
        <v>18</v>
      </c>
      <c r="G29" s="54" t="s">
        <v>19</v>
      </c>
      <c r="H29" s="54" t="s">
        <v>20</v>
      </c>
      <c r="I29" s="75" t="s">
        <v>56</v>
      </c>
      <c r="J29" s="76"/>
      <c r="K29" s="76"/>
      <c r="L29" s="77"/>
      <c r="M29" s="75" t="s">
        <v>57</v>
      </c>
      <c r="N29" s="76"/>
      <c r="O29" s="76"/>
      <c r="P29" s="77"/>
      <c r="Q29" s="75" t="s">
        <v>58</v>
      </c>
      <c r="R29" s="76"/>
      <c r="S29" s="76"/>
      <c r="T29" s="77"/>
      <c r="U29" s="75" t="s">
        <v>59</v>
      </c>
      <c r="V29" s="76"/>
      <c r="W29" s="76"/>
      <c r="X29" s="76"/>
      <c r="Y29" s="77"/>
      <c r="Z29" s="75" t="s">
        <v>60</v>
      </c>
      <c r="AA29" s="76"/>
      <c r="AB29" s="76"/>
      <c r="AC29" s="77"/>
      <c r="AD29" s="75" t="s">
        <v>61</v>
      </c>
      <c r="AE29" s="76"/>
      <c r="AF29" s="76"/>
      <c r="AG29" s="77"/>
      <c r="AH29" s="75" t="s">
        <v>62</v>
      </c>
      <c r="AI29" s="76"/>
      <c r="AJ29" s="76"/>
      <c r="AK29" s="188"/>
      <c r="AL29" s="56" t="s">
        <v>27</v>
      </c>
    </row>
    <row r="30" spans="1:179" ht="21.75" customHeight="1">
      <c r="A30" s="54"/>
      <c r="B30" s="54"/>
      <c r="C30" s="54" t="s">
        <v>28</v>
      </c>
      <c r="D30" s="54"/>
      <c r="E30" s="181"/>
      <c r="F30" s="181"/>
      <c r="G30" s="54"/>
      <c r="H30" s="54"/>
      <c r="I30" s="7">
        <v>6</v>
      </c>
      <c r="J30" s="7">
        <f t="shared" ref="J30:K30" si="2">I31+1</f>
        <v>13</v>
      </c>
      <c r="K30" s="7">
        <f t="shared" si="2"/>
        <v>20</v>
      </c>
      <c r="L30" s="7">
        <f>K31+1</f>
        <v>27</v>
      </c>
      <c r="M30" s="7">
        <v>3</v>
      </c>
      <c r="N30" s="7">
        <f t="shared" ref="N30:P30" si="3">M31+1</f>
        <v>10</v>
      </c>
      <c r="O30" s="7">
        <f t="shared" si="3"/>
        <v>17</v>
      </c>
      <c r="P30" s="7">
        <f t="shared" si="3"/>
        <v>24</v>
      </c>
      <c r="Q30" s="7">
        <v>3</v>
      </c>
      <c r="R30" s="7">
        <f t="shared" ref="R30:U30" si="4">Q31+1</f>
        <v>10</v>
      </c>
      <c r="S30" s="7">
        <f t="shared" si="4"/>
        <v>17</v>
      </c>
      <c r="T30" s="7">
        <f t="shared" si="4"/>
        <v>24</v>
      </c>
      <c r="U30" s="7">
        <f t="shared" si="4"/>
        <v>31</v>
      </c>
      <c r="V30" s="7">
        <v>7</v>
      </c>
      <c r="W30" s="7">
        <f t="shared" ref="W30:Y30" si="5">V31+1</f>
        <v>14</v>
      </c>
      <c r="X30" s="7">
        <f t="shared" si="5"/>
        <v>21</v>
      </c>
      <c r="Y30" s="7">
        <f t="shared" si="5"/>
        <v>28</v>
      </c>
      <c r="Z30" s="7">
        <v>5</v>
      </c>
      <c r="AA30" s="7">
        <v>12</v>
      </c>
      <c r="AB30" s="7">
        <f>AA31+1</f>
        <v>19</v>
      </c>
      <c r="AC30" s="7">
        <f>AB31+1</f>
        <v>26</v>
      </c>
      <c r="AD30" s="7">
        <v>2</v>
      </c>
      <c r="AE30" s="7">
        <f>AD31+1</f>
        <v>9</v>
      </c>
      <c r="AF30" s="7">
        <f>AE31+1</f>
        <v>16</v>
      </c>
      <c r="AG30" s="7">
        <f>AF31+1</f>
        <v>23</v>
      </c>
      <c r="AH30" s="7">
        <f>AG31+1</f>
        <v>30</v>
      </c>
      <c r="AI30" s="7">
        <v>7</v>
      </c>
      <c r="AJ30" s="23">
        <f>AI31+1</f>
        <v>14</v>
      </c>
      <c r="AK30" s="189"/>
      <c r="AL30" s="181"/>
    </row>
    <row r="31" spans="1:179" ht="21.75" customHeight="1">
      <c r="A31" s="54"/>
      <c r="B31" s="54"/>
      <c r="C31" s="54"/>
      <c r="D31" s="54"/>
      <c r="E31" s="181"/>
      <c r="F31" s="181"/>
      <c r="G31" s="54"/>
      <c r="H31" s="54"/>
      <c r="I31" s="7">
        <f>I30+6</f>
        <v>12</v>
      </c>
      <c r="J31" s="7">
        <f t="shared" ref="J31:X31" si="6">J30+6</f>
        <v>19</v>
      </c>
      <c r="K31" s="7">
        <f t="shared" si="6"/>
        <v>26</v>
      </c>
      <c r="L31" s="6" t="s">
        <v>63</v>
      </c>
      <c r="M31" s="7">
        <f t="shared" si="6"/>
        <v>9</v>
      </c>
      <c r="N31" s="7">
        <f t="shared" si="6"/>
        <v>16</v>
      </c>
      <c r="O31" s="7">
        <f t="shared" si="6"/>
        <v>23</v>
      </c>
      <c r="P31" s="6" t="s">
        <v>64</v>
      </c>
      <c r="Q31" s="7">
        <f t="shared" si="6"/>
        <v>9</v>
      </c>
      <c r="R31" s="7">
        <f t="shared" si="6"/>
        <v>16</v>
      </c>
      <c r="S31" s="7">
        <f t="shared" si="6"/>
        <v>23</v>
      </c>
      <c r="T31" s="7">
        <f t="shared" si="6"/>
        <v>30</v>
      </c>
      <c r="U31" s="6" t="s">
        <v>65</v>
      </c>
      <c r="V31" s="7">
        <f t="shared" si="6"/>
        <v>13</v>
      </c>
      <c r="W31" s="7">
        <f t="shared" si="6"/>
        <v>20</v>
      </c>
      <c r="X31" s="7">
        <f t="shared" si="6"/>
        <v>27</v>
      </c>
      <c r="Y31" s="6" t="s">
        <v>66</v>
      </c>
      <c r="Z31" s="7">
        <f>Z30+6</f>
        <v>11</v>
      </c>
      <c r="AA31" s="7">
        <f>AA30+6</f>
        <v>18</v>
      </c>
      <c r="AB31" s="7">
        <f>AB30+6</f>
        <v>25</v>
      </c>
      <c r="AC31" s="6" t="s">
        <v>67</v>
      </c>
      <c r="AD31" s="7">
        <f>AD30+6</f>
        <v>8</v>
      </c>
      <c r="AE31" s="7">
        <f>AE30+6</f>
        <v>15</v>
      </c>
      <c r="AF31" s="7">
        <f>AF30+6</f>
        <v>22</v>
      </c>
      <c r="AG31" s="7">
        <f>AG30+6</f>
        <v>29</v>
      </c>
      <c r="AH31" s="6" t="s">
        <v>68</v>
      </c>
      <c r="AI31" s="7">
        <f>AI30+6</f>
        <v>13</v>
      </c>
      <c r="AJ31" s="23">
        <f>AJ30+6</f>
        <v>20</v>
      </c>
      <c r="AK31" s="189"/>
      <c r="AL31" s="181"/>
    </row>
    <row r="32" spans="1:179" ht="21.75" customHeight="1">
      <c r="A32" s="54"/>
      <c r="B32" s="54"/>
      <c r="C32" s="8" t="s">
        <v>35</v>
      </c>
      <c r="D32" s="54"/>
      <c r="E32" s="181"/>
      <c r="F32" s="182"/>
      <c r="G32" s="54"/>
      <c r="H32" s="54"/>
      <c r="I32" s="9">
        <v>1</v>
      </c>
      <c r="J32" s="9">
        <v>2</v>
      </c>
      <c r="K32" s="9">
        <v>3</v>
      </c>
      <c r="L32" s="9">
        <v>4</v>
      </c>
      <c r="M32" s="9">
        <v>5</v>
      </c>
      <c r="N32" s="9">
        <v>6</v>
      </c>
      <c r="O32" s="9">
        <v>7</v>
      </c>
      <c r="P32" s="9">
        <v>8</v>
      </c>
      <c r="Q32" s="9">
        <v>9</v>
      </c>
      <c r="R32" s="9">
        <v>10</v>
      </c>
      <c r="S32" s="9">
        <v>11</v>
      </c>
      <c r="T32" s="9">
        <v>12</v>
      </c>
      <c r="U32" s="9">
        <v>13</v>
      </c>
      <c r="V32" s="9">
        <v>14</v>
      </c>
      <c r="W32" s="9">
        <v>15</v>
      </c>
      <c r="X32" s="9">
        <v>16</v>
      </c>
      <c r="Y32" s="9">
        <v>17</v>
      </c>
      <c r="Z32" s="9">
        <v>18</v>
      </c>
      <c r="AA32" s="9">
        <v>19</v>
      </c>
      <c r="AB32" s="9">
        <v>20</v>
      </c>
      <c r="AC32" s="9">
        <v>21</v>
      </c>
      <c r="AD32" s="9">
        <v>22</v>
      </c>
      <c r="AE32" s="9">
        <v>23</v>
      </c>
      <c r="AF32" s="9">
        <v>24</v>
      </c>
      <c r="AG32" s="9">
        <v>25</v>
      </c>
      <c r="AH32" s="9">
        <v>26</v>
      </c>
      <c r="AI32" s="9">
        <v>27</v>
      </c>
      <c r="AJ32" s="24">
        <v>28</v>
      </c>
      <c r="AK32" s="189"/>
      <c r="AL32" s="181"/>
    </row>
    <row r="33" spans="1:38" ht="21.75" customHeight="1">
      <c r="A33" s="57">
        <v>18</v>
      </c>
      <c r="B33" s="60" t="s">
        <v>36</v>
      </c>
      <c r="C33" s="60"/>
      <c r="D33" s="25" t="s">
        <v>69</v>
      </c>
      <c r="E33" s="30" t="s">
        <v>70</v>
      </c>
      <c r="F33" s="11">
        <v>30</v>
      </c>
      <c r="G33" s="11">
        <v>20</v>
      </c>
      <c r="H33" s="26">
        <v>10</v>
      </c>
      <c r="I33" s="95" t="s">
        <v>39</v>
      </c>
      <c r="J33" s="95"/>
      <c r="K33" s="96" t="s">
        <v>40</v>
      </c>
      <c r="L33" s="96"/>
      <c r="M33" s="54" t="s">
        <v>39</v>
      </c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69" t="s">
        <v>40</v>
      </c>
      <c r="Z33" s="99" t="s">
        <v>39</v>
      </c>
      <c r="AA33" s="84" t="s">
        <v>43</v>
      </c>
      <c r="AB33" s="71" t="s">
        <v>71</v>
      </c>
      <c r="AC33" s="101" t="s">
        <v>72</v>
      </c>
      <c r="AD33" s="101"/>
      <c r="AE33" s="102" t="s">
        <v>73</v>
      </c>
      <c r="AF33" s="102"/>
      <c r="AG33" s="102"/>
      <c r="AH33" s="102"/>
      <c r="AI33" s="102"/>
      <c r="AJ33" s="103"/>
      <c r="AK33" s="189"/>
      <c r="AL33" s="190"/>
    </row>
    <row r="34" spans="1:38" ht="21.75" customHeight="1">
      <c r="A34" s="58"/>
      <c r="B34" s="61"/>
      <c r="C34" s="61"/>
      <c r="D34" s="25" t="s">
        <v>74</v>
      </c>
      <c r="E34" s="30" t="s">
        <v>75</v>
      </c>
      <c r="F34" s="11">
        <v>75</v>
      </c>
      <c r="G34" s="11">
        <v>15</v>
      </c>
      <c r="H34" s="26">
        <v>60</v>
      </c>
      <c r="I34" s="95"/>
      <c r="J34" s="95"/>
      <c r="K34" s="97"/>
      <c r="L34" s="97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69"/>
      <c r="Z34" s="99"/>
      <c r="AA34" s="84"/>
      <c r="AB34" s="71"/>
      <c r="AC34" s="101"/>
      <c r="AD34" s="101"/>
      <c r="AE34" s="102"/>
      <c r="AF34" s="102"/>
      <c r="AG34" s="102"/>
      <c r="AH34" s="102"/>
      <c r="AI34" s="102"/>
      <c r="AJ34" s="103"/>
      <c r="AK34" s="189"/>
      <c r="AL34" s="190"/>
    </row>
    <row r="35" spans="1:38" ht="21.75" customHeight="1">
      <c r="A35" s="58"/>
      <c r="B35" s="61"/>
      <c r="C35" s="61"/>
      <c r="D35" s="25" t="s">
        <v>76</v>
      </c>
      <c r="E35" s="30" t="s">
        <v>77</v>
      </c>
      <c r="F35" s="11">
        <v>90</v>
      </c>
      <c r="G35" s="11">
        <v>30</v>
      </c>
      <c r="H35" s="26">
        <v>60</v>
      </c>
      <c r="I35" s="95"/>
      <c r="J35" s="95"/>
      <c r="K35" s="97"/>
      <c r="L35" s="97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69"/>
      <c r="Z35" s="99"/>
      <c r="AA35" s="84"/>
      <c r="AB35" s="71"/>
      <c r="AC35" s="101"/>
      <c r="AD35" s="101"/>
      <c r="AE35" s="102"/>
      <c r="AF35" s="102"/>
      <c r="AG35" s="102"/>
      <c r="AH35" s="102"/>
      <c r="AI35" s="102"/>
      <c r="AJ35" s="103"/>
      <c r="AK35" s="189"/>
      <c r="AL35" s="190"/>
    </row>
    <row r="36" spans="1:38" ht="21.75" customHeight="1">
      <c r="A36" s="58"/>
      <c r="B36" s="61"/>
      <c r="C36" s="61"/>
      <c r="D36" s="25" t="s">
        <v>78</v>
      </c>
      <c r="E36" s="30" t="s">
        <v>79</v>
      </c>
      <c r="F36" s="11">
        <v>60</v>
      </c>
      <c r="G36" s="11">
        <v>30</v>
      </c>
      <c r="H36" s="26">
        <v>30</v>
      </c>
      <c r="I36" s="95"/>
      <c r="J36" s="95"/>
      <c r="K36" s="97"/>
      <c r="L36" s="97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69"/>
      <c r="Z36" s="99"/>
      <c r="AA36" s="84"/>
      <c r="AB36" s="71"/>
      <c r="AC36" s="101"/>
      <c r="AD36" s="101"/>
      <c r="AE36" s="102"/>
      <c r="AF36" s="102"/>
      <c r="AG36" s="102"/>
      <c r="AH36" s="102"/>
      <c r="AI36" s="102"/>
      <c r="AJ36" s="103"/>
      <c r="AK36" s="189"/>
      <c r="AL36" s="190"/>
    </row>
    <row r="37" spans="1:38" ht="21.75" customHeight="1">
      <c r="A37" s="58"/>
      <c r="B37" s="61"/>
      <c r="C37" s="61"/>
      <c r="D37" s="25" t="s">
        <v>80</v>
      </c>
      <c r="E37" s="30" t="s">
        <v>81</v>
      </c>
      <c r="F37" s="11">
        <v>60</v>
      </c>
      <c r="G37" s="11">
        <v>30</v>
      </c>
      <c r="H37" s="26">
        <v>30</v>
      </c>
      <c r="I37" s="95"/>
      <c r="J37" s="95"/>
      <c r="K37" s="97"/>
      <c r="L37" s="97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69"/>
      <c r="Z37" s="99"/>
      <c r="AA37" s="84"/>
      <c r="AB37" s="71"/>
      <c r="AC37" s="101"/>
      <c r="AD37" s="101"/>
      <c r="AE37" s="102"/>
      <c r="AF37" s="102"/>
      <c r="AG37" s="102"/>
      <c r="AH37" s="102"/>
      <c r="AI37" s="102"/>
      <c r="AJ37" s="103"/>
      <c r="AK37" s="189"/>
      <c r="AL37" s="190"/>
    </row>
    <row r="38" spans="1:38" ht="21.75" customHeight="1">
      <c r="A38" s="58"/>
      <c r="B38" s="61"/>
      <c r="C38" s="61"/>
      <c r="D38" s="25" t="s">
        <v>82</v>
      </c>
      <c r="E38" s="30" t="s">
        <v>45</v>
      </c>
      <c r="F38" s="11">
        <v>60</v>
      </c>
      <c r="G38" s="11">
        <v>30</v>
      </c>
      <c r="H38" s="26">
        <v>30</v>
      </c>
      <c r="I38" s="95"/>
      <c r="J38" s="95"/>
      <c r="K38" s="97"/>
      <c r="L38" s="97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69"/>
      <c r="Z38" s="99"/>
      <c r="AA38" s="84"/>
      <c r="AB38" s="71"/>
      <c r="AC38" s="101"/>
      <c r="AD38" s="101"/>
      <c r="AE38" s="102"/>
      <c r="AF38" s="102"/>
      <c r="AG38" s="102"/>
      <c r="AH38" s="102"/>
      <c r="AI38" s="102"/>
      <c r="AJ38" s="103"/>
      <c r="AK38" s="189"/>
      <c r="AL38" s="190"/>
    </row>
    <row r="39" spans="1:38" ht="21.75" customHeight="1">
      <c r="A39" s="58"/>
      <c r="B39" s="61"/>
      <c r="C39" s="61"/>
      <c r="D39" s="27" t="s">
        <v>54</v>
      </c>
      <c r="E39" s="28"/>
      <c r="F39" s="27">
        <v>375</v>
      </c>
      <c r="G39" s="27">
        <v>155</v>
      </c>
      <c r="H39" s="29">
        <v>220</v>
      </c>
      <c r="I39" s="95"/>
      <c r="J39" s="95"/>
      <c r="K39" s="98"/>
      <c r="L39" s="98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70"/>
      <c r="Z39" s="100"/>
      <c r="AA39" s="84"/>
      <c r="AB39" s="71"/>
      <c r="AC39" s="101"/>
      <c r="AD39" s="101"/>
      <c r="AE39" s="102"/>
      <c r="AF39" s="102"/>
      <c r="AG39" s="102"/>
      <c r="AH39" s="102"/>
      <c r="AI39" s="102"/>
      <c r="AJ39" s="103"/>
      <c r="AK39" s="191"/>
      <c r="AL39" s="190"/>
    </row>
    <row r="40" spans="1:38" ht="21.75" customHeight="1">
      <c r="A40" s="59"/>
      <c r="B40" s="62"/>
      <c r="C40" s="62"/>
      <c r="D40" s="192" t="s">
        <v>169</v>
      </c>
      <c r="E40" s="193"/>
      <c r="F40" s="193"/>
      <c r="G40" s="193"/>
      <c r="H40" s="193"/>
      <c r="I40" s="193"/>
      <c r="J40" s="193"/>
      <c r="K40" s="193"/>
      <c r="L40" s="193"/>
      <c r="M40" s="193"/>
      <c r="N40" s="193"/>
      <c r="O40" s="193"/>
      <c r="P40" s="193"/>
      <c r="Q40" s="193"/>
      <c r="R40" s="193"/>
      <c r="S40" s="193"/>
      <c r="T40" s="193"/>
      <c r="U40" s="193"/>
      <c r="V40" s="193"/>
      <c r="W40" s="193"/>
      <c r="X40" s="193"/>
      <c r="Y40" s="193"/>
      <c r="Z40" s="193"/>
      <c r="AA40" s="193"/>
      <c r="AB40" s="193"/>
      <c r="AC40" s="193"/>
      <c r="AD40" s="193"/>
      <c r="AE40" s="193"/>
      <c r="AF40" s="193"/>
      <c r="AG40" s="193"/>
      <c r="AH40" s="193"/>
      <c r="AI40" s="193"/>
      <c r="AJ40" s="193"/>
      <c r="AK40" s="193"/>
      <c r="AL40" s="194"/>
    </row>
    <row r="41" spans="1:38" ht="21.75" customHeight="1">
      <c r="A41" s="21"/>
      <c r="B41" s="22"/>
      <c r="C41" s="22"/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7"/>
      <c r="X41" s="186"/>
      <c r="Y41" s="186"/>
      <c r="Z41" s="186"/>
      <c r="AA41" s="186"/>
      <c r="AB41" s="186"/>
      <c r="AC41" s="186"/>
      <c r="AD41" s="186"/>
      <c r="AE41" s="186"/>
      <c r="AF41" s="186"/>
      <c r="AG41" s="186"/>
      <c r="AH41" s="186"/>
      <c r="AI41" s="186"/>
      <c r="AJ41" s="186"/>
      <c r="AK41" s="186"/>
    </row>
    <row r="42" spans="1:38" ht="24" customHeight="1">
      <c r="A42" s="54" t="s">
        <v>13</v>
      </c>
      <c r="B42" s="55" t="s">
        <v>14</v>
      </c>
      <c r="C42" s="5" t="s">
        <v>15</v>
      </c>
      <c r="D42" s="54" t="s">
        <v>16</v>
      </c>
      <c r="E42" s="56" t="s">
        <v>17</v>
      </c>
      <c r="F42" s="56" t="s">
        <v>18</v>
      </c>
      <c r="G42" s="54" t="s">
        <v>19</v>
      </c>
      <c r="H42" s="54" t="s">
        <v>20</v>
      </c>
      <c r="I42" s="75" t="s">
        <v>83</v>
      </c>
      <c r="J42" s="77"/>
      <c r="K42" s="73" t="s">
        <v>84</v>
      </c>
      <c r="L42" s="104"/>
      <c r="M42" s="104"/>
      <c r="N42" s="74"/>
      <c r="O42" s="73" t="s">
        <v>23</v>
      </c>
      <c r="P42" s="104"/>
      <c r="Q42" s="104"/>
      <c r="R42" s="74"/>
      <c r="S42" s="73" t="s">
        <v>24</v>
      </c>
      <c r="T42" s="104"/>
      <c r="U42" s="104"/>
      <c r="V42" s="104"/>
      <c r="W42" s="74"/>
      <c r="X42" s="75" t="s">
        <v>25</v>
      </c>
      <c r="Y42" s="76"/>
      <c r="Z42" s="76"/>
      <c r="AA42" s="77"/>
      <c r="AB42" s="75" t="s">
        <v>26</v>
      </c>
      <c r="AC42" s="76"/>
      <c r="AD42" s="76"/>
      <c r="AE42" s="76"/>
      <c r="AF42" s="77"/>
      <c r="AG42" s="105"/>
      <c r="AH42" s="106"/>
      <c r="AI42" s="106"/>
      <c r="AJ42" s="106"/>
      <c r="AK42" s="107"/>
      <c r="AL42" s="56" t="s">
        <v>27</v>
      </c>
    </row>
    <row r="43" spans="1:38" ht="24" customHeight="1">
      <c r="A43" s="54"/>
      <c r="B43" s="54"/>
      <c r="C43" s="54" t="s">
        <v>28</v>
      </c>
      <c r="D43" s="54"/>
      <c r="E43" s="181"/>
      <c r="F43" s="181"/>
      <c r="G43" s="54"/>
      <c r="H43" s="54"/>
      <c r="I43" s="7">
        <f>AJ31+1</f>
        <v>21</v>
      </c>
      <c r="J43" s="7">
        <f>I44+1</f>
        <v>28</v>
      </c>
      <c r="K43" s="7">
        <v>4</v>
      </c>
      <c r="L43" s="7">
        <f>K44+1</f>
        <v>11</v>
      </c>
      <c r="M43" s="7">
        <f>L44+1</f>
        <v>18</v>
      </c>
      <c r="N43" s="7">
        <f>M44+1</f>
        <v>25</v>
      </c>
      <c r="O43" s="7">
        <v>1</v>
      </c>
      <c r="P43" s="7">
        <f>O44+1</f>
        <v>8</v>
      </c>
      <c r="Q43" s="7">
        <f>P44+1</f>
        <v>15</v>
      </c>
      <c r="R43" s="7">
        <f>Q44+1</f>
        <v>22</v>
      </c>
      <c r="S43" s="7">
        <v>29</v>
      </c>
      <c r="T43" s="7">
        <v>6</v>
      </c>
      <c r="U43" s="7">
        <f>T44+1</f>
        <v>13</v>
      </c>
      <c r="V43" s="7">
        <f>U44+1</f>
        <v>20</v>
      </c>
      <c r="W43" s="7">
        <f>V44+1</f>
        <v>27</v>
      </c>
      <c r="X43" s="7">
        <v>3</v>
      </c>
      <c r="Y43" s="7">
        <f>X44+1</f>
        <v>10</v>
      </c>
      <c r="Z43" s="7">
        <f>Y44+1</f>
        <v>17</v>
      </c>
      <c r="AA43" s="7">
        <f>Z44+1</f>
        <v>24</v>
      </c>
      <c r="AB43" s="7">
        <v>1</v>
      </c>
      <c r="AC43" s="7">
        <f>AB44+1</f>
        <v>8</v>
      </c>
      <c r="AD43" s="7">
        <f>AC44+1</f>
        <v>15</v>
      </c>
      <c r="AE43" s="7">
        <f>AD44+1</f>
        <v>22</v>
      </c>
      <c r="AF43" s="7">
        <f>AE44+1</f>
        <v>29</v>
      </c>
      <c r="AG43" s="108"/>
      <c r="AH43" s="109"/>
      <c r="AI43" s="109"/>
      <c r="AJ43" s="109"/>
      <c r="AK43" s="110"/>
      <c r="AL43" s="181"/>
    </row>
    <row r="44" spans="1:38" ht="24" customHeight="1">
      <c r="A44" s="54"/>
      <c r="B44" s="54"/>
      <c r="C44" s="54"/>
      <c r="D44" s="54"/>
      <c r="E44" s="181"/>
      <c r="F44" s="181"/>
      <c r="G44" s="54"/>
      <c r="H44" s="54"/>
      <c r="I44" s="7">
        <f>I43+6</f>
        <v>27</v>
      </c>
      <c r="J44" s="6" t="s">
        <v>85</v>
      </c>
      <c r="K44" s="7">
        <f t="shared" ref="K44:R44" si="7">K43+6</f>
        <v>10</v>
      </c>
      <c r="L44" s="7">
        <f t="shared" si="7"/>
        <v>17</v>
      </c>
      <c r="M44" s="7">
        <f t="shared" si="7"/>
        <v>24</v>
      </c>
      <c r="N44" s="7">
        <f t="shared" si="7"/>
        <v>31</v>
      </c>
      <c r="O44" s="7">
        <f t="shared" si="7"/>
        <v>7</v>
      </c>
      <c r="P44" s="7">
        <f t="shared" si="7"/>
        <v>14</v>
      </c>
      <c r="Q44" s="7">
        <f t="shared" si="7"/>
        <v>21</v>
      </c>
      <c r="R44" s="7">
        <f t="shared" si="7"/>
        <v>28</v>
      </c>
      <c r="S44" s="6" t="s">
        <v>86</v>
      </c>
      <c r="T44" s="7">
        <f>T43+6</f>
        <v>12</v>
      </c>
      <c r="U44" s="7">
        <f>U43+6</f>
        <v>19</v>
      </c>
      <c r="V44" s="7">
        <f>V43+6</f>
        <v>26</v>
      </c>
      <c r="W44" s="6" t="s">
        <v>87</v>
      </c>
      <c r="X44" s="7">
        <f t="shared" ref="X44:AE44" si="8">X43+6</f>
        <v>9</v>
      </c>
      <c r="Y44" s="7">
        <f t="shared" si="8"/>
        <v>16</v>
      </c>
      <c r="Z44" s="7">
        <f t="shared" si="8"/>
        <v>23</v>
      </c>
      <c r="AA44" s="7">
        <f t="shared" si="8"/>
        <v>30</v>
      </c>
      <c r="AB44" s="7">
        <f t="shared" si="8"/>
        <v>7</v>
      </c>
      <c r="AC44" s="7">
        <f t="shared" si="8"/>
        <v>14</v>
      </c>
      <c r="AD44" s="7">
        <f t="shared" si="8"/>
        <v>21</v>
      </c>
      <c r="AE44" s="7">
        <f t="shared" si="8"/>
        <v>28</v>
      </c>
      <c r="AF44" s="6" t="s">
        <v>88</v>
      </c>
      <c r="AG44" s="108"/>
      <c r="AH44" s="109"/>
      <c r="AI44" s="109"/>
      <c r="AJ44" s="109"/>
      <c r="AK44" s="110"/>
      <c r="AL44" s="181"/>
    </row>
    <row r="45" spans="1:38" ht="24" customHeight="1">
      <c r="A45" s="54"/>
      <c r="B45" s="54"/>
      <c r="C45" s="8" t="s">
        <v>35</v>
      </c>
      <c r="D45" s="54"/>
      <c r="E45" s="181"/>
      <c r="F45" s="182"/>
      <c r="G45" s="54"/>
      <c r="H45" s="54"/>
      <c r="I45" s="30">
        <v>1</v>
      </c>
      <c r="J45" s="30">
        <v>2</v>
      </c>
      <c r="K45" s="30">
        <v>3</v>
      </c>
      <c r="L45" s="30">
        <v>4</v>
      </c>
      <c r="M45" s="30">
        <v>5</v>
      </c>
      <c r="N45" s="30">
        <v>6</v>
      </c>
      <c r="O45" s="30">
        <v>7</v>
      </c>
      <c r="P45" s="30">
        <v>8</v>
      </c>
      <c r="Q45" s="30">
        <v>9</v>
      </c>
      <c r="R45" s="30">
        <v>10</v>
      </c>
      <c r="S45" s="30">
        <v>11</v>
      </c>
      <c r="T45" s="30">
        <v>12</v>
      </c>
      <c r="U45" s="30">
        <v>13</v>
      </c>
      <c r="V45" s="30">
        <v>14</v>
      </c>
      <c r="W45" s="30">
        <v>15</v>
      </c>
      <c r="X45" s="30">
        <v>16</v>
      </c>
      <c r="Y45" s="30">
        <v>17</v>
      </c>
      <c r="Z45" s="30">
        <v>18</v>
      </c>
      <c r="AA45" s="30">
        <v>19</v>
      </c>
      <c r="AB45" s="30">
        <v>20</v>
      </c>
      <c r="AC45" s="30">
        <v>21</v>
      </c>
      <c r="AD45" s="30">
        <v>22</v>
      </c>
      <c r="AE45" s="30">
        <v>23</v>
      </c>
      <c r="AF45" s="30">
        <v>24</v>
      </c>
      <c r="AG45" s="108"/>
      <c r="AH45" s="109"/>
      <c r="AI45" s="109"/>
      <c r="AJ45" s="109"/>
      <c r="AK45" s="110"/>
      <c r="AL45" s="181"/>
    </row>
    <row r="46" spans="1:38" ht="24" customHeight="1">
      <c r="A46" s="57">
        <v>18</v>
      </c>
      <c r="B46" s="60" t="s">
        <v>36</v>
      </c>
      <c r="C46" s="60"/>
      <c r="D46" s="31" t="s">
        <v>89</v>
      </c>
      <c r="E46" s="30" t="s">
        <v>90</v>
      </c>
      <c r="F46" s="32">
        <v>60</v>
      </c>
      <c r="G46" s="14">
        <v>30</v>
      </c>
      <c r="H46" s="14">
        <v>30</v>
      </c>
      <c r="I46" s="54" t="s">
        <v>39</v>
      </c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96" t="s">
        <v>40</v>
      </c>
      <c r="AA46" s="63" t="s">
        <v>39</v>
      </c>
      <c r="AB46" s="65"/>
      <c r="AC46" s="71" t="s">
        <v>91</v>
      </c>
      <c r="AD46" s="116" t="s">
        <v>92</v>
      </c>
      <c r="AE46" s="79"/>
      <c r="AF46" s="84" t="s">
        <v>43</v>
      </c>
      <c r="AG46" s="108"/>
      <c r="AH46" s="109"/>
      <c r="AI46" s="109"/>
      <c r="AJ46" s="109"/>
      <c r="AK46" s="110"/>
      <c r="AL46" s="31"/>
    </row>
    <row r="47" spans="1:38" ht="24" customHeight="1">
      <c r="A47" s="58"/>
      <c r="B47" s="61"/>
      <c r="C47" s="61"/>
      <c r="D47" s="25" t="s">
        <v>93</v>
      </c>
      <c r="E47" s="30" t="s">
        <v>94</v>
      </c>
      <c r="F47" s="14">
        <v>45</v>
      </c>
      <c r="G47" s="14">
        <v>45</v>
      </c>
      <c r="H47" s="14">
        <v>0</v>
      </c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97"/>
      <c r="AA47" s="66"/>
      <c r="AB47" s="68"/>
      <c r="AC47" s="71"/>
      <c r="AD47" s="117"/>
      <c r="AE47" s="81"/>
      <c r="AF47" s="84"/>
      <c r="AG47" s="108"/>
      <c r="AH47" s="109"/>
      <c r="AI47" s="109"/>
      <c r="AJ47" s="109"/>
      <c r="AK47" s="110"/>
      <c r="AL47" s="31"/>
    </row>
    <row r="48" spans="1:38" ht="26.4">
      <c r="A48" s="58"/>
      <c r="B48" s="61"/>
      <c r="C48" s="61"/>
      <c r="D48" s="31" t="s">
        <v>95</v>
      </c>
      <c r="E48" s="30" t="s">
        <v>96</v>
      </c>
      <c r="F48" s="32">
        <v>105</v>
      </c>
      <c r="G48" s="14">
        <v>45</v>
      </c>
      <c r="H48" s="14">
        <v>60</v>
      </c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97"/>
      <c r="AA48" s="66"/>
      <c r="AB48" s="68"/>
      <c r="AC48" s="71"/>
      <c r="AD48" s="117"/>
      <c r="AE48" s="81"/>
      <c r="AF48" s="84"/>
      <c r="AG48" s="108"/>
      <c r="AH48" s="109"/>
      <c r="AI48" s="109"/>
      <c r="AJ48" s="109"/>
      <c r="AK48" s="110"/>
      <c r="AL48" s="31"/>
    </row>
    <row r="49" spans="1:38" ht="21.75" customHeight="1">
      <c r="A49" s="58"/>
      <c r="B49" s="61"/>
      <c r="C49" s="61"/>
      <c r="D49" s="25" t="s">
        <v>97</v>
      </c>
      <c r="E49" s="30" t="s">
        <v>98</v>
      </c>
      <c r="F49" s="14">
        <v>45</v>
      </c>
      <c r="G49" s="14">
        <v>45</v>
      </c>
      <c r="H49" s="14">
        <v>0</v>
      </c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97"/>
      <c r="AA49" s="66"/>
      <c r="AB49" s="68"/>
      <c r="AC49" s="71"/>
      <c r="AD49" s="117"/>
      <c r="AE49" s="81"/>
      <c r="AF49" s="84"/>
      <c r="AG49" s="108"/>
      <c r="AH49" s="109"/>
      <c r="AI49" s="109"/>
      <c r="AJ49" s="109"/>
      <c r="AK49" s="110"/>
      <c r="AL49" s="31"/>
    </row>
    <row r="50" spans="1:38" ht="21.6" customHeight="1">
      <c r="A50" s="58"/>
      <c r="B50" s="61"/>
      <c r="C50" s="61"/>
      <c r="D50" s="25" t="s">
        <v>99</v>
      </c>
      <c r="E50" s="30" t="s">
        <v>100</v>
      </c>
      <c r="F50" s="14">
        <v>30</v>
      </c>
      <c r="G50" s="14">
        <v>30</v>
      </c>
      <c r="H50" s="14">
        <v>0</v>
      </c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97"/>
      <c r="AA50" s="66"/>
      <c r="AB50" s="68"/>
      <c r="AC50" s="71"/>
      <c r="AD50" s="117"/>
      <c r="AE50" s="81"/>
      <c r="AF50" s="84"/>
      <c r="AG50" s="108"/>
      <c r="AH50" s="109"/>
      <c r="AI50" s="109"/>
      <c r="AJ50" s="109"/>
      <c r="AK50" s="110"/>
      <c r="AL50" s="31"/>
    </row>
    <row r="51" spans="1:38" ht="21.75" customHeight="1">
      <c r="A51" s="58"/>
      <c r="B51" s="61"/>
      <c r="C51" s="61"/>
      <c r="D51" s="33" t="s">
        <v>101</v>
      </c>
      <c r="E51" s="30" t="s">
        <v>102</v>
      </c>
      <c r="F51" s="34">
        <v>90</v>
      </c>
      <c r="G51" s="14">
        <v>60</v>
      </c>
      <c r="H51" s="14">
        <v>30</v>
      </c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97"/>
      <c r="AA51" s="66"/>
      <c r="AB51" s="68"/>
      <c r="AC51" s="71"/>
      <c r="AD51" s="117"/>
      <c r="AE51" s="81"/>
      <c r="AF51" s="84"/>
      <c r="AG51" s="108"/>
      <c r="AH51" s="109"/>
      <c r="AI51" s="109"/>
      <c r="AJ51" s="109"/>
      <c r="AK51" s="110"/>
      <c r="AL51" s="31"/>
    </row>
    <row r="52" spans="1:38" ht="21.75" customHeight="1">
      <c r="A52" s="58"/>
      <c r="B52" s="61"/>
      <c r="C52" s="61"/>
      <c r="D52" s="10" t="s">
        <v>103</v>
      </c>
      <c r="E52" s="30" t="s">
        <v>104</v>
      </c>
      <c r="F52" s="11">
        <v>45</v>
      </c>
      <c r="G52" s="11">
        <v>45</v>
      </c>
      <c r="H52" s="11">
        <v>0</v>
      </c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97"/>
      <c r="AA52" s="114"/>
      <c r="AB52" s="115"/>
      <c r="AC52" s="71"/>
      <c r="AD52" s="117"/>
      <c r="AE52" s="81"/>
      <c r="AF52" s="84"/>
      <c r="AG52" s="108"/>
      <c r="AH52" s="109"/>
      <c r="AI52" s="109"/>
      <c r="AJ52" s="109"/>
      <c r="AK52" s="110"/>
      <c r="AL52" s="31"/>
    </row>
    <row r="53" spans="1:38" ht="21.75" customHeight="1">
      <c r="A53" s="58"/>
      <c r="B53" s="61"/>
      <c r="C53" s="61"/>
      <c r="D53" s="27" t="s">
        <v>54</v>
      </c>
      <c r="E53" s="35"/>
      <c r="F53" s="28">
        <v>420</v>
      </c>
      <c r="G53" s="27">
        <v>300</v>
      </c>
      <c r="H53" s="27">
        <v>120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7"/>
      <c r="X53" s="36"/>
      <c r="Y53" s="36"/>
      <c r="Z53" s="97"/>
      <c r="AA53" s="38"/>
      <c r="AB53" s="25"/>
      <c r="AC53" s="71"/>
      <c r="AD53" s="118"/>
      <c r="AE53" s="83"/>
      <c r="AF53" s="84"/>
      <c r="AG53" s="111"/>
      <c r="AH53" s="112"/>
      <c r="AI53" s="112"/>
      <c r="AJ53" s="112"/>
      <c r="AK53" s="113"/>
      <c r="AL53" s="31"/>
    </row>
    <row r="54" spans="1:38" ht="21.75" customHeight="1">
      <c r="A54" s="59"/>
      <c r="B54" s="62"/>
      <c r="C54" s="62"/>
      <c r="D54" s="192" t="s">
        <v>105</v>
      </c>
      <c r="E54" s="193"/>
      <c r="F54" s="193"/>
      <c r="G54" s="193"/>
      <c r="H54" s="193"/>
      <c r="I54" s="193"/>
      <c r="J54" s="193"/>
      <c r="K54" s="193"/>
      <c r="L54" s="193"/>
      <c r="M54" s="193"/>
      <c r="N54" s="193"/>
      <c r="O54" s="193"/>
      <c r="P54" s="193"/>
      <c r="Q54" s="193"/>
      <c r="R54" s="193"/>
      <c r="S54" s="193"/>
      <c r="T54" s="193"/>
      <c r="U54" s="193"/>
      <c r="V54" s="193"/>
      <c r="W54" s="193"/>
      <c r="X54" s="193"/>
      <c r="Y54" s="193"/>
      <c r="Z54" s="193"/>
      <c r="AA54" s="193"/>
      <c r="AB54" s="193"/>
      <c r="AC54" s="193"/>
      <c r="AD54" s="193"/>
      <c r="AE54" s="193"/>
      <c r="AF54" s="193"/>
      <c r="AG54" s="193"/>
      <c r="AH54" s="193"/>
      <c r="AI54" s="193"/>
      <c r="AJ54" s="193"/>
      <c r="AK54" s="193"/>
      <c r="AL54" s="194"/>
    </row>
    <row r="55" spans="1:38" ht="21.75" customHeight="1">
      <c r="A55" s="21"/>
      <c r="B55" s="22"/>
      <c r="C55" s="22"/>
      <c r="D55" s="186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7"/>
      <c r="X55" s="186"/>
      <c r="Y55" s="186"/>
      <c r="Z55" s="186"/>
      <c r="AA55" s="186"/>
      <c r="AB55" s="186"/>
      <c r="AC55" s="186"/>
      <c r="AD55" s="186"/>
      <c r="AE55" s="186"/>
      <c r="AF55" s="186"/>
      <c r="AG55" s="186"/>
      <c r="AH55" s="186"/>
      <c r="AI55" s="186"/>
      <c r="AJ55" s="186"/>
      <c r="AK55" s="186"/>
    </row>
    <row r="56" spans="1:38" ht="18" customHeight="1">
      <c r="A56" s="54" t="s">
        <v>13</v>
      </c>
      <c r="B56" s="55" t="s">
        <v>14</v>
      </c>
      <c r="C56" s="5" t="s">
        <v>15</v>
      </c>
      <c r="D56" s="54" t="s">
        <v>16</v>
      </c>
      <c r="E56" s="56" t="s">
        <v>17</v>
      </c>
      <c r="F56" s="56" t="s">
        <v>18</v>
      </c>
      <c r="G56" s="54" t="s">
        <v>19</v>
      </c>
      <c r="H56" s="54" t="s">
        <v>20</v>
      </c>
      <c r="I56" s="75" t="s">
        <v>106</v>
      </c>
      <c r="J56" s="76"/>
      <c r="K56" s="76"/>
      <c r="L56" s="77"/>
      <c r="M56" s="119" t="s">
        <v>57</v>
      </c>
      <c r="N56" s="120"/>
      <c r="O56" s="120"/>
      <c r="P56" s="121"/>
      <c r="Q56" s="122">
        <v>3</v>
      </c>
      <c r="R56" s="123"/>
      <c r="S56" s="123"/>
      <c r="T56" s="124"/>
      <c r="U56" s="122">
        <v>4</v>
      </c>
      <c r="V56" s="123"/>
      <c r="W56" s="123"/>
      <c r="X56" s="123"/>
      <c r="Y56" s="124"/>
      <c r="Z56" s="133">
        <v>5</v>
      </c>
      <c r="AA56" s="134"/>
      <c r="AB56" s="134"/>
      <c r="AC56" s="135"/>
      <c r="AD56" s="133">
        <v>6</v>
      </c>
      <c r="AE56" s="134"/>
      <c r="AF56" s="134"/>
      <c r="AG56" s="135"/>
      <c r="AH56" s="133">
        <v>7</v>
      </c>
      <c r="AI56" s="134"/>
      <c r="AJ56" s="134"/>
      <c r="AK56" s="135"/>
      <c r="AL56" s="56" t="s">
        <v>27</v>
      </c>
    </row>
    <row r="57" spans="1:38" ht="18" customHeight="1">
      <c r="A57" s="54"/>
      <c r="B57" s="54"/>
      <c r="C57" s="54" t="s">
        <v>28</v>
      </c>
      <c r="D57" s="54"/>
      <c r="E57" s="181"/>
      <c r="F57" s="181"/>
      <c r="G57" s="54"/>
      <c r="H57" s="54"/>
      <c r="I57" s="7">
        <v>5</v>
      </c>
      <c r="J57" s="7">
        <f>I58+1</f>
        <v>12</v>
      </c>
      <c r="K57" s="7">
        <v>19</v>
      </c>
      <c r="L57" s="7">
        <f>K58+1</f>
        <v>26</v>
      </c>
      <c r="M57" s="7">
        <v>2</v>
      </c>
      <c r="N57" s="7">
        <f t="shared" ref="N57:P57" si="9">M58+1</f>
        <v>9</v>
      </c>
      <c r="O57" s="7">
        <f t="shared" si="9"/>
        <v>16</v>
      </c>
      <c r="P57" s="7">
        <f t="shared" si="9"/>
        <v>23</v>
      </c>
      <c r="Q57" s="7">
        <v>2</v>
      </c>
      <c r="R57" s="7">
        <f>Q58+1</f>
        <v>9</v>
      </c>
      <c r="S57" s="7">
        <f>R58+1</f>
        <v>16</v>
      </c>
      <c r="T57" s="7">
        <f>S58+1</f>
        <v>23</v>
      </c>
      <c r="U57" s="7">
        <f>T58+1</f>
        <v>30</v>
      </c>
      <c r="V57" s="7">
        <v>6</v>
      </c>
      <c r="W57" s="7">
        <f>V58+1</f>
        <v>13</v>
      </c>
      <c r="X57" s="7">
        <f>W58+1</f>
        <v>20</v>
      </c>
      <c r="Y57" s="7">
        <f>X58+1</f>
        <v>27</v>
      </c>
      <c r="Z57" s="7">
        <v>4</v>
      </c>
      <c r="AA57" s="7">
        <f>Z58+1</f>
        <v>11</v>
      </c>
      <c r="AB57" s="7">
        <f>AA58+1</f>
        <v>18</v>
      </c>
      <c r="AC57" s="7">
        <f>AB58+1</f>
        <v>25</v>
      </c>
      <c r="AD57" s="7">
        <v>1</v>
      </c>
      <c r="AE57" s="7">
        <f>AD58+1</f>
        <v>8</v>
      </c>
      <c r="AF57" s="7">
        <f>AE58+1</f>
        <v>15</v>
      </c>
      <c r="AG57" s="7">
        <f>AF58+1</f>
        <v>22</v>
      </c>
      <c r="AH57" s="7">
        <f>AG58+1</f>
        <v>29</v>
      </c>
      <c r="AI57" s="7">
        <v>6</v>
      </c>
      <c r="AJ57" s="7">
        <f>AI58+1</f>
        <v>13</v>
      </c>
      <c r="AK57" s="7">
        <f>AJ58+1</f>
        <v>20</v>
      </c>
      <c r="AL57" s="181"/>
    </row>
    <row r="58" spans="1:38" ht="18" customHeight="1">
      <c r="A58" s="54"/>
      <c r="B58" s="54"/>
      <c r="C58" s="54"/>
      <c r="D58" s="54"/>
      <c r="E58" s="181"/>
      <c r="F58" s="181"/>
      <c r="G58" s="54"/>
      <c r="H58" s="54"/>
      <c r="I58" s="7">
        <f>I57+6</f>
        <v>11</v>
      </c>
      <c r="J58" s="7">
        <f>J57+6</f>
        <v>18</v>
      </c>
      <c r="K58" s="7">
        <f t="shared" ref="K58:O58" si="10">K57+6</f>
        <v>25</v>
      </c>
      <c r="L58" s="6" t="s">
        <v>107</v>
      </c>
      <c r="M58" s="7">
        <f t="shared" si="10"/>
        <v>8</v>
      </c>
      <c r="N58" s="7">
        <f t="shared" si="10"/>
        <v>15</v>
      </c>
      <c r="O58" s="7">
        <f t="shared" si="10"/>
        <v>22</v>
      </c>
      <c r="P58" s="6" t="s">
        <v>108</v>
      </c>
      <c r="Q58" s="7">
        <f>Q57+6</f>
        <v>8</v>
      </c>
      <c r="R58" s="7">
        <f>R57+6</f>
        <v>15</v>
      </c>
      <c r="S58" s="7">
        <f>S57+6</f>
        <v>22</v>
      </c>
      <c r="T58" s="7">
        <f>T57+6</f>
        <v>29</v>
      </c>
      <c r="U58" s="6" t="s">
        <v>109</v>
      </c>
      <c r="V58" s="7">
        <f>V57+6</f>
        <v>12</v>
      </c>
      <c r="W58" s="7">
        <f>W57+6</f>
        <v>19</v>
      </c>
      <c r="X58" s="7">
        <f>X57+6</f>
        <v>26</v>
      </c>
      <c r="Y58" s="6" t="s">
        <v>110</v>
      </c>
      <c r="Z58" s="7">
        <f t="shared" ref="Z58:AG58" si="11">Z57+6</f>
        <v>10</v>
      </c>
      <c r="AA58" s="7">
        <f t="shared" si="11"/>
        <v>17</v>
      </c>
      <c r="AB58" s="7">
        <f t="shared" si="11"/>
        <v>24</v>
      </c>
      <c r="AC58" s="7">
        <f t="shared" si="11"/>
        <v>31</v>
      </c>
      <c r="AD58" s="7">
        <f t="shared" si="11"/>
        <v>7</v>
      </c>
      <c r="AE58" s="7">
        <f t="shared" si="11"/>
        <v>14</v>
      </c>
      <c r="AF58" s="7">
        <f t="shared" si="11"/>
        <v>21</v>
      </c>
      <c r="AG58" s="7">
        <f t="shared" si="11"/>
        <v>28</v>
      </c>
      <c r="AH58" s="6" t="s">
        <v>111</v>
      </c>
      <c r="AI58" s="7">
        <f>AI57+6</f>
        <v>12</v>
      </c>
      <c r="AJ58" s="7">
        <f>AJ57+6</f>
        <v>19</v>
      </c>
      <c r="AK58" s="7">
        <f>AK57+6</f>
        <v>26</v>
      </c>
      <c r="AL58" s="181"/>
    </row>
    <row r="59" spans="1:38" ht="18" customHeight="1">
      <c r="A59" s="54"/>
      <c r="B59" s="54"/>
      <c r="C59" s="8" t="s">
        <v>35</v>
      </c>
      <c r="D59" s="54"/>
      <c r="E59" s="181"/>
      <c r="F59" s="182"/>
      <c r="G59" s="54"/>
      <c r="H59" s="54"/>
      <c r="I59" s="30">
        <v>1</v>
      </c>
      <c r="J59" s="30">
        <v>2</v>
      </c>
      <c r="K59" s="30">
        <v>3</v>
      </c>
      <c r="L59" s="30">
        <v>4</v>
      </c>
      <c r="M59" s="30">
        <v>5</v>
      </c>
      <c r="N59" s="30">
        <v>6</v>
      </c>
      <c r="O59" s="30">
        <v>7</v>
      </c>
      <c r="P59" s="30">
        <v>8</v>
      </c>
      <c r="Q59" s="30">
        <v>9</v>
      </c>
      <c r="R59" s="30">
        <v>10</v>
      </c>
      <c r="S59" s="30">
        <v>11</v>
      </c>
      <c r="T59" s="30">
        <v>12</v>
      </c>
      <c r="U59" s="30">
        <v>13</v>
      </c>
      <c r="V59" s="30">
        <v>14</v>
      </c>
      <c r="W59" s="30">
        <v>15</v>
      </c>
      <c r="X59" s="30">
        <v>16</v>
      </c>
      <c r="Y59" s="30">
        <v>17</v>
      </c>
      <c r="Z59" s="30">
        <v>18</v>
      </c>
      <c r="AA59" s="30">
        <v>19</v>
      </c>
      <c r="AB59" s="30">
        <v>20</v>
      </c>
      <c r="AC59" s="30">
        <v>21</v>
      </c>
      <c r="AD59" s="30">
        <v>22</v>
      </c>
      <c r="AE59" s="30">
        <v>23</v>
      </c>
      <c r="AF59" s="30">
        <v>24</v>
      </c>
      <c r="AG59" s="30">
        <v>25</v>
      </c>
      <c r="AH59" s="30">
        <v>26</v>
      </c>
      <c r="AI59" s="30">
        <v>27</v>
      </c>
      <c r="AJ59" s="30">
        <v>28</v>
      </c>
      <c r="AK59" s="30">
        <v>29</v>
      </c>
      <c r="AL59" s="181"/>
    </row>
    <row r="60" spans="1:38" ht="21.75" customHeight="1">
      <c r="A60" s="57">
        <v>18</v>
      </c>
      <c r="B60" s="60" t="s">
        <v>36</v>
      </c>
      <c r="C60" s="60"/>
      <c r="D60" s="39" t="s">
        <v>112</v>
      </c>
      <c r="E60" s="30" t="s">
        <v>113</v>
      </c>
      <c r="F60" s="34">
        <v>90</v>
      </c>
      <c r="G60" s="11">
        <v>60</v>
      </c>
      <c r="H60" s="11">
        <v>30</v>
      </c>
      <c r="I60" s="54" t="s">
        <v>39</v>
      </c>
      <c r="J60" s="54"/>
      <c r="K60" s="54"/>
      <c r="L60" s="54"/>
      <c r="M60" s="54"/>
      <c r="N60" s="54"/>
      <c r="O60" s="96" t="s">
        <v>40</v>
      </c>
      <c r="P60" s="96"/>
      <c r="Q60" s="54" t="s">
        <v>39</v>
      </c>
      <c r="R60" s="54"/>
      <c r="S60" s="54"/>
      <c r="T60" s="54"/>
      <c r="U60" s="54"/>
      <c r="V60" s="54"/>
      <c r="W60" s="54"/>
      <c r="X60" s="54"/>
      <c r="Y60" s="69" t="s">
        <v>40</v>
      </c>
      <c r="Z60" s="63" t="s">
        <v>39</v>
      </c>
      <c r="AA60" s="65"/>
      <c r="AB60" s="85" t="s">
        <v>43</v>
      </c>
      <c r="AC60" s="72" t="s">
        <v>114</v>
      </c>
      <c r="AD60" s="116" t="s">
        <v>115</v>
      </c>
      <c r="AE60" s="79"/>
      <c r="AF60" s="127" t="s">
        <v>73</v>
      </c>
      <c r="AG60" s="128"/>
      <c r="AH60" s="128"/>
      <c r="AI60" s="128"/>
      <c r="AJ60" s="128"/>
      <c r="AK60" s="129"/>
      <c r="AL60" s="31"/>
    </row>
    <row r="61" spans="1:38" ht="21.75" customHeight="1">
      <c r="A61" s="58"/>
      <c r="B61" s="61"/>
      <c r="C61" s="61"/>
      <c r="D61" s="40" t="s">
        <v>116</v>
      </c>
      <c r="E61" s="30" t="s">
        <v>117</v>
      </c>
      <c r="F61" s="11">
        <v>90</v>
      </c>
      <c r="G61" s="11">
        <v>60</v>
      </c>
      <c r="H61" s="11">
        <v>30</v>
      </c>
      <c r="I61" s="54"/>
      <c r="J61" s="54"/>
      <c r="K61" s="54"/>
      <c r="L61" s="54"/>
      <c r="M61" s="54"/>
      <c r="N61" s="54"/>
      <c r="O61" s="97"/>
      <c r="P61" s="97"/>
      <c r="Q61" s="54"/>
      <c r="R61" s="54"/>
      <c r="S61" s="54"/>
      <c r="T61" s="54"/>
      <c r="U61" s="54"/>
      <c r="V61" s="54"/>
      <c r="W61" s="54"/>
      <c r="X61" s="54"/>
      <c r="Y61" s="69"/>
      <c r="Z61" s="66"/>
      <c r="AA61" s="68"/>
      <c r="AB61" s="125"/>
      <c r="AC61" s="126"/>
      <c r="AD61" s="117"/>
      <c r="AE61" s="81"/>
      <c r="AF61" s="130"/>
      <c r="AG61" s="131"/>
      <c r="AH61" s="131"/>
      <c r="AI61" s="131"/>
      <c r="AJ61" s="131"/>
      <c r="AK61" s="132"/>
      <c r="AL61" s="31"/>
    </row>
    <row r="62" spans="1:38" ht="21.75" customHeight="1">
      <c r="A62" s="58"/>
      <c r="B62" s="61"/>
      <c r="C62" s="61"/>
      <c r="D62" s="39" t="s">
        <v>118</v>
      </c>
      <c r="E62" s="30" t="s">
        <v>119</v>
      </c>
      <c r="F62" s="34">
        <v>90</v>
      </c>
      <c r="G62" s="11">
        <v>60</v>
      </c>
      <c r="H62" s="11">
        <v>30</v>
      </c>
      <c r="I62" s="54"/>
      <c r="J62" s="54"/>
      <c r="K62" s="54"/>
      <c r="L62" s="54"/>
      <c r="M62" s="54"/>
      <c r="N62" s="54"/>
      <c r="O62" s="97"/>
      <c r="P62" s="97"/>
      <c r="Q62" s="54"/>
      <c r="R62" s="54"/>
      <c r="S62" s="54"/>
      <c r="T62" s="54"/>
      <c r="U62" s="54"/>
      <c r="V62" s="54"/>
      <c r="W62" s="54"/>
      <c r="X62" s="54"/>
      <c r="Y62" s="69"/>
      <c r="Z62" s="66"/>
      <c r="AA62" s="68"/>
      <c r="AB62" s="125"/>
      <c r="AC62" s="126"/>
      <c r="AD62" s="117"/>
      <c r="AE62" s="81"/>
      <c r="AF62" s="130"/>
      <c r="AG62" s="131"/>
      <c r="AH62" s="131"/>
      <c r="AI62" s="131"/>
      <c r="AJ62" s="131"/>
      <c r="AK62" s="132"/>
      <c r="AL62" s="31"/>
    </row>
    <row r="63" spans="1:38" ht="21.6" customHeight="1">
      <c r="A63" s="58"/>
      <c r="B63" s="61"/>
      <c r="C63" s="61"/>
      <c r="D63" s="40" t="s">
        <v>120</v>
      </c>
      <c r="E63" s="30" t="s">
        <v>121</v>
      </c>
      <c r="F63" s="11">
        <v>75</v>
      </c>
      <c r="G63" s="11">
        <v>45</v>
      </c>
      <c r="H63" s="11">
        <v>30</v>
      </c>
      <c r="I63" s="54"/>
      <c r="J63" s="54"/>
      <c r="K63" s="54"/>
      <c r="L63" s="54"/>
      <c r="M63" s="54"/>
      <c r="N63" s="54"/>
      <c r="O63" s="97"/>
      <c r="P63" s="97"/>
      <c r="Q63" s="54"/>
      <c r="R63" s="54"/>
      <c r="S63" s="54"/>
      <c r="T63" s="54"/>
      <c r="U63" s="54"/>
      <c r="V63" s="54"/>
      <c r="W63" s="54"/>
      <c r="X63" s="54"/>
      <c r="Y63" s="69"/>
      <c r="Z63" s="66"/>
      <c r="AA63" s="68"/>
      <c r="AB63" s="125"/>
      <c r="AC63" s="126"/>
      <c r="AD63" s="117"/>
      <c r="AE63" s="81"/>
      <c r="AF63" s="130"/>
      <c r="AG63" s="131"/>
      <c r="AH63" s="131"/>
      <c r="AI63" s="131"/>
      <c r="AJ63" s="131"/>
      <c r="AK63" s="132"/>
      <c r="AL63" s="31"/>
    </row>
    <row r="64" spans="1:38" ht="21.75" customHeight="1">
      <c r="A64" s="58"/>
      <c r="B64" s="61"/>
      <c r="C64" s="61"/>
      <c r="D64" s="15" t="s">
        <v>54</v>
      </c>
      <c r="E64" s="16"/>
      <c r="F64" s="41">
        <v>345</v>
      </c>
      <c r="G64" s="15">
        <v>225</v>
      </c>
      <c r="H64" s="15">
        <v>120</v>
      </c>
      <c r="I64" s="42"/>
      <c r="J64" s="42"/>
      <c r="K64" s="42"/>
      <c r="L64" s="42"/>
      <c r="M64" s="42"/>
      <c r="N64" s="42"/>
      <c r="O64" s="97"/>
      <c r="P64" s="97"/>
      <c r="Q64" s="42"/>
      <c r="R64" s="42"/>
      <c r="S64" s="42"/>
      <c r="T64" s="42"/>
      <c r="U64" s="42"/>
      <c r="V64" s="42"/>
      <c r="W64" s="43"/>
      <c r="X64" s="44"/>
      <c r="Y64" s="70"/>
      <c r="Z64" s="195"/>
      <c r="AA64" s="195"/>
      <c r="AB64" s="125"/>
      <c r="AC64" s="126"/>
      <c r="AD64" s="117"/>
      <c r="AE64" s="81"/>
      <c r="AF64" s="130"/>
      <c r="AG64" s="131"/>
      <c r="AH64" s="131"/>
      <c r="AI64" s="131"/>
      <c r="AJ64" s="131"/>
      <c r="AK64" s="132"/>
      <c r="AL64" s="196"/>
    </row>
    <row r="65" spans="1:38" ht="21.75" customHeight="1">
      <c r="A65" s="59"/>
      <c r="B65" s="62"/>
      <c r="C65" s="62"/>
      <c r="D65" s="184" t="s">
        <v>122</v>
      </c>
      <c r="E65" s="184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84"/>
      <c r="S65" s="184"/>
      <c r="T65" s="184"/>
      <c r="U65" s="184"/>
      <c r="V65" s="184"/>
      <c r="W65" s="184"/>
      <c r="X65" s="184"/>
      <c r="Y65" s="184"/>
      <c r="Z65" s="184"/>
      <c r="AA65" s="184"/>
      <c r="AB65" s="184"/>
      <c r="AC65" s="184"/>
      <c r="AD65" s="184"/>
      <c r="AE65" s="184"/>
      <c r="AF65" s="184"/>
      <c r="AG65" s="184"/>
      <c r="AH65" s="184"/>
      <c r="AI65" s="184"/>
      <c r="AJ65" s="184"/>
      <c r="AK65" s="184"/>
      <c r="AL65" s="184"/>
    </row>
    <row r="66" spans="1:38" ht="21.75" customHeight="1">
      <c r="A66" s="21"/>
      <c r="B66" s="22"/>
      <c r="C66" s="22"/>
      <c r="D66" s="186"/>
      <c r="E66" s="186"/>
      <c r="F66" s="186"/>
      <c r="G66" s="186"/>
      <c r="H66" s="186"/>
      <c r="I66" s="186"/>
      <c r="J66" s="186"/>
      <c r="K66" s="186"/>
      <c r="L66" s="186"/>
      <c r="M66" s="186"/>
      <c r="N66" s="186"/>
      <c r="O66" s="186"/>
      <c r="P66" s="186"/>
      <c r="Q66" s="186"/>
      <c r="R66" s="186"/>
      <c r="S66" s="186"/>
      <c r="T66" s="186"/>
      <c r="U66" s="186"/>
      <c r="V66" s="186"/>
      <c r="W66" s="187"/>
      <c r="X66" s="186"/>
      <c r="Y66" s="186"/>
      <c r="Z66" s="186"/>
      <c r="AA66" s="186"/>
      <c r="AB66" s="186"/>
      <c r="AC66" s="186"/>
      <c r="AD66" s="186"/>
      <c r="AE66" s="186"/>
      <c r="AF66" s="186"/>
      <c r="AG66" s="186"/>
      <c r="AH66" s="186"/>
      <c r="AI66" s="186"/>
      <c r="AJ66" s="186"/>
      <c r="AK66" s="186"/>
    </row>
    <row r="67" spans="1:38" ht="18" customHeight="1">
      <c r="A67" s="54" t="s">
        <v>13</v>
      </c>
      <c r="B67" s="55" t="s">
        <v>14</v>
      </c>
      <c r="C67" s="5" t="s">
        <v>15</v>
      </c>
      <c r="D67" s="54" t="s">
        <v>16</v>
      </c>
      <c r="E67" s="56" t="s">
        <v>17</v>
      </c>
      <c r="F67" s="56" t="s">
        <v>18</v>
      </c>
      <c r="G67" s="54" t="s">
        <v>19</v>
      </c>
      <c r="H67" s="54" t="s">
        <v>20</v>
      </c>
      <c r="I67" s="14">
        <v>7</v>
      </c>
      <c r="J67" s="136" t="s">
        <v>22</v>
      </c>
      <c r="K67" s="136"/>
      <c r="L67" s="136"/>
      <c r="M67" s="136"/>
      <c r="N67" s="73" t="s">
        <v>23</v>
      </c>
      <c r="O67" s="104"/>
      <c r="P67" s="104"/>
      <c r="Q67" s="104"/>
      <c r="R67" s="74"/>
      <c r="S67" s="73" t="s">
        <v>24</v>
      </c>
      <c r="T67" s="104"/>
      <c r="U67" s="104"/>
      <c r="V67" s="74"/>
      <c r="W67" s="75" t="s">
        <v>25</v>
      </c>
      <c r="X67" s="76"/>
      <c r="Y67" s="76"/>
      <c r="Z67" s="77"/>
      <c r="AA67" s="137" t="s">
        <v>123</v>
      </c>
      <c r="AB67" s="137"/>
      <c r="AC67" s="137"/>
      <c r="AD67" s="137"/>
      <c r="AE67" s="137"/>
      <c r="AF67" s="138"/>
      <c r="AG67" s="139"/>
      <c r="AH67" s="139"/>
      <c r="AI67" s="139"/>
      <c r="AJ67" s="139"/>
      <c r="AK67" s="140"/>
      <c r="AL67" s="56" t="s">
        <v>27</v>
      </c>
    </row>
    <row r="68" spans="1:38" ht="18" customHeight="1">
      <c r="A68" s="54"/>
      <c r="B68" s="54"/>
      <c r="C68" s="54" t="s">
        <v>28</v>
      </c>
      <c r="D68" s="54"/>
      <c r="E68" s="181"/>
      <c r="F68" s="181"/>
      <c r="G68" s="54"/>
      <c r="H68" s="54"/>
      <c r="I68" s="7">
        <f>AK58+1</f>
        <v>27</v>
      </c>
      <c r="J68" s="7">
        <v>3</v>
      </c>
      <c r="K68" s="7">
        <f>J69+1</f>
        <v>10</v>
      </c>
      <c r="L68" s="7">
        <v>17</v>
      </c>
      <c r="M68" s="7">
        <f>L69+1</f>
        <v>24</v>
      </c>
      <c r="N68" s="7">
        <f>M69+1</f>
        <v>31</v>
      </c>
      <c r="O68" s="7">
        <v>7</v>
      </c>
      <c r="P68" s="7">
        <f>O69+1</f>
        <v>14</v>
      </c>
      <c r="Q68" s="7">
        <f>P69+1</f>
        <v>21</v>
      </c>
      <c r="R68" s="7">
        <f>Q69+1</f>
        <v>28</v>
      </c>
      <c r="S68" s="7">
        <v>5</v>
      </c>
      <c r="T68" s="7">
        <f>S69+1</f>
        <v>12</v>
      </c>
      <c r="U68" s="7">
        <f>T69+1</f>
        <v>19</v>
      </c>
      <c r="V68" s="7">
        <f>U69+1</f>
        <v>26</v>
      </c>
      <c r="W68" s="7">
        <v>2</v>
      </c>
      <c r="X68" s="7">
        <f>W69+1</f>
        <v>9</v>
      </c>
      <c r="Y68" s="7">
        <f>X69+1</f>
        <v>16</v>
      </c>
      <c r="Z68" s="7">
        <f>Y69+1</f>
        <v>23</v>
      </c>
      <c r="AA68" s="7">
        <v>30</v>
      </c>
      <c r="AB68" s="7">
        <v>7</v>
      </c>
      <c r="AC68" s="7">
        <f>AB69+1</f>
        <v>14</v>
      </c>
      <c r="AD68" s="7">
        <v>21</v>
      </c>
      <c r="AE68" s="7">
        <v>28</v>
      </c>
      <c r="AF68" s="141"/>
      <c r="AG68" s="53"/>
      <c r="AH68" s="53"/>
      <c r="AI68" s="53"/>
      <c r="AJ68" s="53"/>
      <c r="AK68" s="142"/>
      <c r="AL68" s="181"/>
    </row>
    <row r="69" spans="1:38" ht="18" customHeight="1">
      <c r="A69" s="54"/>
      <c r="B69" s="54"/>
      <c r="C69" s="54"/>
      <c r="D69" s="54"/>
      <c r="E69" s="181"/>
      <c r="F69" s="181"/>
      <c r="G69" s="54"/>
      <c r="H69" s="54"/>
      <c r="I69" s="6" t="s">
        <v>124</v>
      </c>
      <c r="J69" s="7">
        <f>J68+6</f>
        <v>9</v>
      </c>
      <c r="K69" s="7">
        <f>K68+6</f>
        <v>16</v>
      </c>
      <c r="L69" s="7">
        <f>L68+6</f>
        <v>23</v>
      </c>
      <c r="M69" s="7">
        <f>M68+6</f>
        <v>30</v>
      </c>
      <c r="N69" s="6" t="s">
        <v>125</v>
      </c>
      <c r="O69" s="7">
        <f>O68+6</f>
        <v>13</v>
      </c>
      <c r="P69" s="7">
        <f>P68+6</f>
        <v>20</v>
      </c>
      <c r="Q69" s="7">
        <f>Q68+6</f>
        <v>27</v>
      </c>
      <c r="R69" s="6" t="s">
        <v>126</v>
      </c>
      <c r="S69" s="7">
        <f>S68+6</f>
        <v>11</v>
      </c>
      <c r="T69" s="7">
        <f>T68+6</f>
        <v>18</v>
      </c>
      <c r="U69" s="7">
        <f>U68+6</f>
        <v>25</v>
      </c>
      <c r="V69" s="6" t="s">
        <v>127</v>
      </c>
      <c r="W69" s="7">
        <f>W68+6</f>
        <v>8</v>
      </c>
      <c r="X69" s="7">
        <f>X68+6</f>
        <v>15</v>
      </c>
      <c r="Y69" s="7">
        <f>Y68+6</f>
        <v>22</v>
      </c>
      <c r="Z69" s="7">
        <f>Z68+6</f>
        <v>29</v>
      </c>
      <c r="AA69" s="6" t="s">
        <v>128</v>
      </c>
      <c r="AB69" s="7">
        <f>AB68+6</f>
        <v>13</v>
      </c>
      <c r="AC69" s="7">
        <f>AC68+6</f>
        <v>20</v>
      </c>
      <c r="AD69" s="7">
        <v>27</v>
      </c>
      <c r="AE69" s="45" t="s">
        <v>129</v>
      </c>
      <c r="AF69" s="141"/>
      <c r="AG69" s="53"/>
      <c r="AH69" s="53"/>
      <c r="AI69" s="53"/>
      <c r="AJ69" s="53"/>
      <c r="AK69" s="142"/>
      <c r="AL69" s="181"/>
    </row>
    <row r="70" spans="1:38" ht="18" customHeight="1">
      <c r="A70" s="54"/>
      <c r="B70" s="54"/>
      <c r="C70" s="8" t="s">
        <v>35</v>
      </c>
      <c r="D70" s="54"/>
      <c r="E70" s="181"/>
      <c r="F70" s="182"/>
      <c r="G70" s="54"/>
      <c r="H70" s="54"/>
      <c r="I70" s="30">
        <v>1</v>
      </c>
      <c r="J70" s="30">
        <v>2</v>
      </c>
      <c r="K70" s="30">
        <v>3</v>
      </c>
      <c r="L70" s="30">
        <v>4</v>
      </c>
      <c r="M70" s="30">
        <v>5</v>
      </c>
      <c r="N70" s="30">
        <v>6</v>
      </c>
      <c r="O70" s="30">
        <v>7</v>
      </c>
      <c r="P70" s="30">
        <v>8</v>
      </c>
      <c r="Q70" s="30">
        <v>9</v>
      </c>
      <c r="R70" s="30">
        <v>10</v>
      </c>
      <c r="S70" s="30">
        <v>11</v>
      </c>
      <c r="T70" s="30">
        <v>12</v>
      </c>
      <c r="U70" s="30">
        <v>13</v>
      </c>
      <c r="V70" s="30">
        <v>14</v>
      </c>
      <c r="W70" s="30">
        <v>15</v>
      </c>
      <c r="X70" s="30">
        <v>16</v>
      </c>
      <c r="Y70" s="30">
        <v>17</v>
      </c>
      <c r="Z70" s="30">
        <v>18</v>
      </c>
      <c r="AA70" s="30">
        <v>19</v>
      </c>
      <c r="AB70" s="30">
        <v>20</v>
      </c>
      <c r="AC70" s="30">
        <v>21</v>
      </c>
      <c r="AD70" s="30">
        <v>22</v>
      </c>
      <c r="AE70" s="30">
        <v>23</v>
      </c>
      <c r="AF70" s="141"/>
      <c r="AG70" s="53"/>
      <c r="AH70" s="53"/>
      <c r="AI70" s="53"/>
      <c r="AJ70" s="53"/>
      <c r="AK70" s="142"/>
      <c r="AL70" s="182"/>
    </row>
    <row r="71" spans="1:38" ht="18" customHeight="1">
      <c r="A71" s="57">
        <v>18</v>
      </c>
      <c r="B71" s="60" t="s">
        <v>36</v>
      </c>
      <c r="C71" s="60"/>
      <c r="D71" s="40" t="s">
        <v>130</v>
      </c>
      <c r="E71" s="30" t="s">
        <v>131</v>
      </c>
      <c r="F71" s="11">
        <v>60</v>
      </c>
      <c r="G71" s="14">
        <v>60</v>
      </c>
      <c r="H71" s="14">
        <v>0</v>
      </c>
      <c r="I71" s="54" t="s">
        <v>39</v>
      </c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96" t="s">
        <v>40</v>
      </c>
      <c r="Z71" s="63" t="s">
        <v>39</v>
      </c>
      <c r="AA71" s="65"/>
      <c r="AB71" s="84" t="s">
        <v>43</v>
      </c>
      <c r="AC71" s="72" t="s">
        <v>132</v>
      </c>
      <c r="AD71" s="116" t="s">
        <v>133</v>
      </c>
      <c r="AE71" s="79"/>
      <c r="AF71" s="141"/>
      <c r="AG71" s="53"/>
      <c r="AH71" s="53"/>
      <c r="AI71" s="53"/>
      <c r="AJ71" s="53"/>
      <c r="AK71" s="142"/>
      <c r="AL71" s="185"/>
    </row>
    <row r="72" spans="1:38" ht="18" customHeight="1">
      <c r="A72" s="58"/>
      <c r="B72" s="61"/>
      <c r="C72" s="61"/>
      <c r="D72" s="40" t="s">
        <v>134</v>
      </c>
      <c r="E72" s="30" t="s">
        <v>135</v>
      </c>
      <c r="F72" s="11">
        <v>45</v>
      </c>
      <c r="G72" s="14">
        <v>45</v>
      </c>
      <c r="H72" s="14">
        <v>0</v>
      </c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97"/>
      <c r="Z72" s="66"/>
      <c r="AA72" s="68"/>
      <c r="AB72" s="84"/>
      <c r="AC72" s="126"/>
      <c r="AD72" s="117"/>
      <c r="AE72" s="81"/>
      <c r="AF72" s="141"/>
      <c r="AG72" s="53"/>
      <c r="AH72" s="53"/>
      <c r="AI72" s="53"/>
      <c r="AJ72" s="53"/>
      <c r="AK72" s="142"/>
      <c r="AL72" s="185"/>
    </row>
    <row r="73" spans="1:38" ht="18" customHeight="1">
      <c r="A73" s="58"/>
      <c r="B73" s="61"/>
      <c r="C73" s="61"/>
      <c r="D73" s="39" t="s">
        <v>136</v>
      </c>
      <c r="E73" s="30" t="s">
        <v>137</v>
      </c>
      <c r="F73" s="34">
        <v>75</v>
      </c>
      <c r="G73" s="14">
        <v>45</v>
      </c>
      <c r="H73" s="14">
        <v>30</v>
      </c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97"/>
      <c r="Z73" s="66"/>
      <c r="AA73" s="68"/>
      <c r="AB73" s="84"/>
      <c r="AC73" s="126"/>
      <c r="AD73" s="117"/>
      <c r="AE73" s="81"/>
      <c r="AF73" s="141"/>
      <c r="AG73" s="53"/>
      <c r="AH73" s="53"/>
      <c r="AI73" s="53"/>
      <c r="AJ73" s="53"/>
      <c r="AK73" s="142"/>
      <c r="AL73" s="185"/>
    </row>
    <row r="74" spans="1:38" ht="26.4">
      <c r="A74" s="58"/>
      <c r="B74" s="61"/>
      <c r="C74" s="61"/>
      <c r="D74" s="39" t="s">
        <v>138</v>
      </c>
      <c r="E74" s="30" t="s">
        <v>139</v>
      </c>
      <c r="F74" s="34">
        <v>90</v>
      </c>
      <c r="G74" s="14">
        <v>0</v>
      </c>
      <c r="H74" s="14">
        <v>90</v>
      </c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97"/>
      <c r="Z74" s="66"/>
      <c r="AA74" s="68"/>
      <c r="AB74" s="84"/>
      <c r="AC74" s="126"/>
      <c r="AD74" s="117"/>
      <c r="AE74" s="81"/>
      <c r="AF74" s="141"/>
      <c r="AG74" s="53"/>
      <c r="AH74" s="53"/>
      <c r="AI74" s="53"/>
      <c r="AJ74" s="53"/>
      <c r="AK74" s="142"/>
      <c r="AL74" s="185"/>
    </row>
    <row r="75" spans="1:38" ht="18" customHeight="1">
      <c r="A75" s="58"/>
      <c r="B75" s="61"/>
      <c r="C75" s="61"/>
      <c r="D75" s="40" t="s">
        <v>140</v>
      </c>
      <c r="E75" s="30" t="s">
        <v>141</v>
      </c>
      <c r="F75" s="11">
        <v>135</v>
      </c>
      <c r="G75" s="14">
        <v>0</v>
      </c>
      <c r="H75" s="14">
        <v>135</v>
      </c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97"/>
      <c r="Z75" s="66"/>
      <c r="AA75" s="68"/>
      <c r="AB75" s="84"/>
      <c r="AC75" s="126"/>
      <c r="AD75" s="117"/>
      <c r="AE75" s="81"/>
      <c r="AF75" s="141"/>
      <c r="AG75" s="53"/>
      <c r="AH75" s="53"/>
      <c r="AI75" s="53"/>
      <c r="AJ75" s="53"/>
      <c r="AK75" s="142"/>
      <c r="AL75" s="185"/>
    </row>
    <row r="76" spans="1:38" ht="18" customHeight="1">
      <c r="A76" s="58"/>
      <c r="B76" s="61"/>
      <c r="C76" s="61"/>
      <c r="D76" s="39" t="s">
        <v>142</v>
      </c>
      <c r="E76" s="30" t="s">
        <v>143</v>
      </c>
      <c r="F76" s="34">
        <v>135</v>
      </c>
      <c r="G76" s="14">
        <v>0</v>
      </c>
      <c r="H76" s="14">
        <v>135</v>
      </c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97"/>
      <c r="Z76" s="66"/>
      <c r="AA76" s="68"/>
      <c r="AB76" s="84"/>
      <c r="AC76" s="126"/>
      <c r="AD76" s="117"/>
      <c r="AE76" s="81"/>
      <c r="AF76" s="141"/>
      <c r="AG76" s="53"/>
      <c r="AH76" s="53"/>
      <c r="AI76" s="53"/>
      <c r="AJ76" s="53"/>
      <c r="AK76" s="142"/>
      <c r="AL76" s="185"/>
    </row>
    <row r="77" spans="1:38" ht="18" customHeight="1">
      <c r="A77" s="58"/>
      <c r="B77" s="61"/>
      <c r="C77" s="61"/>
      <c r="D77" s="39" t="s">
        <v>144</v>
      </c>
      <c r="E77" s="30" t="s">
        <v>145</v>
      </c>
      <c r="F77" s="34">
        <v>90</v>
      </c>
      <c r="G77" s="14">
        <v>0</v>
      </c>
      <c r="H77" s="14">
        <v>90</v>
      </c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97"/>
      <c r="Z77" s="114"/>
      <c r="AA77" s="115"/>
      <c r="AB77" s="84"/>
      <c r="AC77" s="126"/>
      <c r="AD77" s="117"/>
      <c r="AE77" s="81"/>
      <c r="AF77" s="141"/>
      <c r="AG77" s="53"/>
      <c r="AH77" s="53"/>
      <c r="AI77" s="53"/>
      <c r="AJ77" s="53"/>
      <c r="AK77" s="142"/>
      <c r="AL77" s="185"/>
    </row>
    <row r="78" spans="1:38" ht="18" customHeight="1">
      <c r="A78" s="58"/>
      <c r="B78" s="61"/>
      <c r="C78" s="61"/>
      <c r="D78" s="15" t="s">
        <v>54</v>
      </c>
      <c r="E78" s="16"/>
      <c r="F78" s="15">
        <v>630</v>
      </c>
      <c r="G78" s="15">
        <v>150</v>
      </c>
      <c r="H78" s="15">
        <v>480</v>
      </c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3"/>
      <c r="X78" s="44"/>
      <c r="Y78" s="97"/>
      <c r="Z78" s="46"/>
      <c r="AA78" s="46"/>
      <c r="AB78" s="84"/>
      <c r="AC78" s="146"/>
      <c r="AD78" s="118"/>
      <c r="AE78" s="83"/>
      <c r="AF78" s="143"/>
      <c r="AG78" s="144"/>
      <c r="AH78" s="144"/>
      <c r="AI78" s="144"/>
      <c r="AJ78" s="144"/>
      <c r="AK78" s="145"/>
      <c r="AL78" s="197"/>
    </row>
    <row r="79" spans="1:38" ht="18" customHeight="1">
      <c r="A79" s="59"/>
      <c r="B79" s="62"/>
      <c r="C79" s="62"/>
      <c r="D79" s="184" t="s">
        <v>146</v>
      </c>
      <c r="E79" s="184"/>
      <c r="F79" s="184"/>
      <c r="G79" s="184"/>
      <c r="H79" s="184"/>
      <c r="I79" s="184"/>
      <c r="J79" s="184"/>
      <c r="K79" s="184"/>
      <c r="L79" s="184"/>
      <c r="M79" s="184"/>
      <c r="N79" s="184"/>
      <c r="O79" s="184"/>
      <c r="P79" s="184"/>
      <c r="Q79" s="184"/>
      <c r="R79" s="184"/>
      <c r="S79" s="184"/>
      <c r="T79" s="184"/>
      <c r="U79" s="184"/>
      <c r="V79" s="184"/>
      <c r="W79" s="184"/>
      <c r="X79" s="184"/>
      <c r="Y79" s="184"/>
      <c r="Z79" s="184"/>
      <c r="AA79" s="184"/>
      <c r="AB79" s="184"/>
      <c r="AC79" s="184"/>
      <c r="AD79" s="184"/>
      <c r="AE79" s="184"/>
      <c r="AF79" s="184"/>
      <c r="AG79" s="184"/>
      <c r="AH79" s="184"/>
      <c r="AI79" s="184"/>
      <c r="AJ79" s="184"/>
      <c r="AK79" s="184"/>
      <c r="AL79" s="184"/>
    </row>
    <row r="80" spans="1:38" ht="21.75" customHeight="1">
      <c r="A80" s="21"/>
      <c r="B80" s="22"/>
      <c r="C80" s="22"/>
      <c r="D80" s="186"/>
      <c r="E80" s="186"/>
      <c r="F80" s="186"/>
      <c r="G80" s="186"/>
      <c r="H80" s="186"/>
      <c r="I80" s="186"/>
      <c r="J80" s="186"/>
      <c r="K80" s="186"/>
      <c r="L80" s="186"/>
      <c r="M80" s="186"/>
      <c r="N80" s="186"/>
      <c r="O80" s="186"/>
      <c r="P80" s="186"/>
      <c r="Q80" s="186"/>
      <c r="R80" s="186"/>
      <c r="S80" s="186"/>
      <c r="T80" s="186"/>
      <c r="U80" s="186"/>
      <c r="V80" s="186"/>
      <c r="W80" s="187"/>
      <c r="X80" s="186"/>
      <c r="Y80" s="186"/>
      <c r="Z80" s="186"/>
      <c r="AA80" s="186"/>
      <c r="AB80" s="186"/>
      <c r="AC80" s="186"/>
      <c r="AD80" s="186"/>
      <c r="AE80" s="186"/>
      <c r="AF80" s="186"/>
      <c r="AG80" s="186"/>
      <c r="AH80" s="186"/>
      <c r="AI80" s="186"/>
      <c r="AJ80" s="186"/>
      <c r="AK80" s="186"/>
    </row>
    <row r="81" spans="1:38" ht="21.75" customHeight="1">
      <c r="A81" s="54" t="s">
        <v>13</v>
      </c>
      <c r="B81" s="55" t="s">
        <v>14</v>
      </c>
      <c r="C81" s="5" t="s">
        <v>15</v>
      </c>
      <c r="D81" s="54" t="s">
        <v>16</v>
      </c>
      <c r="E81" s="56" t="s">
        <v>17</v>
      </c>
      <c r="F81" s="56" t="s">
        <v>18</v>
      </c>
      <c r="G81" s="54" t="s">
        <v>19</v>
      </c>
      <c r="H81" s="54" t="s">
        <v>20</v>
      </c>
      <c r="I81" s="153" t="s">
        <v>147</v>
      </c>
      <c r="J81" s="154"/>
      <c r="K81" s="154"/>
      <c r="L81" s="155"/>
      <c r="M81" s="156">
        <v>2</v>
      </c>
      <c r="N81" s="157"/>
      <c r="O81" s="157"/>
      <c r="P81" s="158"/>
      <c r="Q81" s="156">
        <v>3</v>
      </c>
      <c r="R81" s="157"/>
      <c r="S81" s="157"/>
      <c r="T81" s="157"/>
      <c r="U81" s="158"/>
      <c r="V81" s="156">
        <v>4</v>
      </c>
      <c r="W81" s="157"/>
      <c r="X81" s="157"/>
      <c r="Y81" s="158"/>
      <c r="Z81" s="156">
        <v>5</v>
      </c>
      <c r="AA81" s="157"/>
      <c r="AB81" s="157"/>
      <c r="AC81" s="158"/>
      <c r="AD81" s="75" t="s">
        <v>61</v>
      </c>
      <c r="AE81" s="76"/>
      <c r="AF81" s="76"/>
      <c r="AG81" s="76"/>
      <c r="AH81" s="77"/>
      <c r="AI81" s="75" t="s">
        <v>62</v>
      </c>
      <c r="AJ81" s="76"/>
      <c r="AK81" s="137"/>
      <c r="AL81" s="56" t="s">
        <v>27</v>
      </c>
    </row>
    <row r="82" spans="1:38" ht="21.75" customHeight="1">
      <c r="A82" s="54"/>
      <c r="B82" s="54"/>
      <c r="C82" s="54" t="s">
        <v>28</v>
      </c>
      <c r="D82" s="54"/>
      <c r="E82" s="181"/>
      <c r="F82" s="181"/>
      <c r="G82" s="54"/>
      <c r="H82" s="54"/>
      <c r="I82" s="30">
        <v>4</v>
      </c>
      <c r="J82" s="30">
        <v>11</v>
      </c>
      <c r="K82" s="30">
        <v>18</v>
      </c>
      <c r="L82" s="30">
        <v>25</v>
      </c>
      <c r="M82" s="30">
        <v>1</v>
      </c>
      <c r="N82" s="30">
        <v>8</v>
      </c>
      <c r="O82" s="30">
        <v>15</v>
      </c>
      <c r="P82" s="30">
        <v>22</v>
      </c>
      <c r="Q82" s="30">
        <v>1</v>
      </c>
      <c r="R82" s="30">
        <v>8</v>
      </c>
      <c r="S82" s="30">
        <v>15</v>
      </c>
      <c r="T82" s="30">
        <v>22</v>
      </c>
      <c r="U82" s="30">
        <v>29</v>
      </c>
      <c r="V82" s="30">
        <v>5</v>
      </c>
      <c r="W82" s="30">
        <v>12</v>
      </c>
      <c r="X82" s="30">
        <v>19</v>
      </c>
      <c r="Y82" s="30">
        <v>26</v>
      </c>
      <c r="Z82" s="30">
        <v>3</v>
      </c>
      <c r="AA82" s="30">
        <v>10</v>
      </c>
      <c r="AB82" s="30">
        <v>17</v>
      </c>
      <c r="AC82" s="30">
        <v>24</v>
      </c>
      <c r="AD82" s="7">
        <v>31</v>
      </c>
      <c r="AE82" s="7">
        <v>7</v>
      </c>
      <c r="AF82" s="7">
        <v>14</v>
      </c>
      <c r="AG82" s="7">
        <v>21</v>
      </c>
      <c r="AH82" s="7">
        <v>28</v>
      </c>
      <c r="AI82" s="7">
        <v>5</v>
      </c>
      <c r="AJ82" s="23">
        <v>12</v>
      </c>
      <c r="AK82" s="137"/>
      <c r="AL82" s="181"/>
    </row>
    <row r="83" spans="1:38" ht="21.75" customHeight="1">
      <c r="A83" s="54"/>
      <c r="B83" s="54"/>
      <c r="C83" s="54"/>
      <c r="D83" s="54"/>
      <c r="E83" s="181"/>
      <c r="F83" s="181"/>
      <c r="G83" s="54"/>
      <c r="H83" s="54"/>
      <c r="I83" s="30">
        <v>10</v>
      </c>
      <c r="J83" s="30">
        <v>17</v>
      </c>
      <c r="K83" s="30">
        <v>24</v>
      </c>
      <c r="L83" s="30">
        <v>31</v>
      </c>
      <c r="M83" s="30">
        <v>7</v>
      </c>
      <c r="N83" s="30">
        <v>14</v>
      </c>
      <c r="O83" s="30">
        <v>21</v>
      </c>
      <c r="P83" s="30">
        <v>28</v>
      </c>
      <c r="Q83" s="30">
        <v>7</v>
      </c>
      <c r="R83" s="30">
        <v>14</v>
      </c>
      <c r="S83" s="30">
        <v>21</v>
      </c>
      <c r="T83" s="30">
        <v>28</v>
      </c>
      <c r="U83" s="30">
        <v>4</v>
      </c>
      <c r="V83" s="30">
        <v>11</v>
      </c>
      <c r="W83" s="30">
        <v>18</v>
      </c>
      <c r="X83" s="30">
        <v>25</v>
      </c>
      <c r="Y83" s="30">
        <v>2</v>
      </c>
      <c r="Z83" s="30">
        <v>9</v>
      </c>
      <c r="AA83" s="30">
        <v>16</v>
      </c>
      <c r="AB83" s="30">
        <v>23</v>
      </c>
      <c r="AC83" s="30">
        <v>30</v>
      </c>
      <c r="AD83" s="7">
        <v>6</v>
      </c>
      <c r="AE83" s="7">
        <v>13</v>
      </c>
      <c r="AF83" s="7">
        <v>20</v>
      </c>
      <c r="AG83" s="7">
        <v>27</v>
      </c>
      <c r="AH83" s="7">
        <v>4</v>
      </c>
      <c r="AI83" s="7">
        <v>11</v>
      </c>
      <c r="AJ83" s="23">
        <v>18</v>
      </c>
      <c r="AK83" s="137"/>
      <c r="AL83" s="181"/>
    </row>
    <row r="84" spans="1:38" ht="21.75" customHeight="1">
      <c r="A84" s="54"/>
      <c r="B84" s="54"/>
      <c r="C84" s="8" t="s">
        <v>35</v>
      </c>
      <c r="D84" s="54"/>
      <c r="E84" s="181"/>
      <c r="F84" s="182"/>
      <c r="G84" s="54"/>
      <c r="H84" s="54"/>
      <c r="I84" s="30">
        <v>1</v>
      </c>
      <c r="J84" s="30">
        <v>2</v>
      </c>
      <c r="K84" s="30">
        <v>3</v>
      </c>
      <c r="L84" s="30">
        <v>4</v>
      </c>
      <c r="M84" s="30">
        <v>5</v>
      </c>
      <c r="N84" s="30">
        <v>6</v>
      </c>
      <c r="O84" s="30">
        <v>7</v>
      </c>
      <c r="P84" s="30">
        <v>8</v>
      </c>
      <c r="Q84" s="30">
        <v>9</v>
      </c>
      <c r="R84" s="30">
        <v>10</v>
      </c>
      <c r="S84" s="30">
        <v>11</v>
      </c>
      <c r="T84" s="30">
        <v>12</v>
      </c>
      <c r="U84" s="30">
        <v>13</v>
      </c>
      <c r="V84" s="30">
        <v>14</v>
      </c>
      <c r="W84" s="30">
        <v>15</v>
      </c>
      <c r="X84" s="30">
        <v>16</v>
      </c>
      <c r="Y84" s="30">
        <v>17</v>
      </c>
      <c r="Z84" s="30">
        <v>18</v>
      </c>
      <c r="AA84" s="30">
        <v>19</v>
      </c>
      <c r="AB84" s="30">
        <v>20</v>
      </c>
      <c r="AC84" s="30">
        <v>21</v>
      </c>
      <c r="AD84" s="30">
        <v>22</v>
      </c>
      <c r="AE84" s="30">
        <v>23</v>
      </c>
      <c r="AF84" s="30">
        <v>24</v>
      </c>
      <c r="AG84" s="30">
        <v>25</v>
      </c>
      <c r="AH84" s="30">
        <v>26</v>
      </c>
      <c r="AI84" s="30">
        <v>27</v>
      </c>
      <c r="AJ84" s="47">
        <v>28</v>
      </c>
      <c r="AK84" s="137"/>
      <c r="AL84" s="181"/>
    </row>
    <row r="85" spans="1:38" ht="21.75" customHeight="1">
      <c r="A85" s="57">
        <v>18</v>
      </c>
      <c r="B85" s="60" t="s">
        <v>36</v>
      </c>
      <c r="C85" s="60"/>
      <c r="D85" s="48" t="s">
        <v>148</v>
      </c>
      <c r="E85" s="30" t="s">
        <v>149</v>
      </c>
      <c r="F85" s="14">
        <v>135</v>
      </c>
      <c r="G85" s="14">
        <v>0</v>
      </c>
      <c r="H85" s="14">
        <v>135</v>
      </c>
      <c r="I85" s="54" t="s">
        <v>39</v>
      </c>
      <c r="J85" s="54"/>
      <c r="K85" s="54"/>
      <c r="L85" s="54"/>
      <c r="M85" s="54"/>
      <c r="N85" s="54"/>
      <c r="O85" s="97" t="s">
        <v>40</v>
      </c>
      <c r="P85" s="97"/>
      <c r="Q85" s="54" t="s">
        <v>39</v>
      </c>
      <c r="R85" s="54"/>
      <c r="S85" s="54"/>
      <c r="T85" s="54"/>
      <c r="U85" s="54"/>
      <c r="V85" s="54"/>
      <c r="W85" s="54"/>
      <c r="X85" s="54"/>
      <c r="Y85" s="162" t="s">
        <v>150</v>
      </c>
      <c r="Z85" s="162"/>
      <c r="AA85" s="163" t="s">
        <v>151</v>
      </c>
      <c r="AB85" s="164"/>
      <c r="AC85" s="164"/>
      <c r="AD85" s="164"/>
      <c r="AE85" s="165"/>
      <c r="AF85" s="147" t="s">
        <v>152</v>
      </c>
      <c r="AG85" s="148"/>
      <c r="AH85" s="116" t="s">
        <v>153</v>
      </c>
      <c r="AI85" s="78"/>
      <c r="AJ85" s="78"/>
      <c r="AK85" s="137"/>
      <c r="AL85" s="31"/>
    </row>
    <row r="86" spans="1:38" ht="21.75" customHeight="1">
      <c r="A86" s="58"/>
      <c r="B86" s="61"/>
      <c r="C86" s="61"/>
      <c r="D86" s="39" t="s">
        <v>154</v>
      </c>
      <c r="E86" s="30" t="s">
        <v>155</v>
      </c>
      <c r="F86" s="14">
        <v>135</v>
      </c>
      <c r="G86" s="14">
        <v>0</v>
      </c>
      <c r="H86" s="14">
        <v>135</v>
      </c>
      <c r="I86" s="54"/>
      <c r="J86" s="54"/>
      <c r="K86" s="54"/>
      <c r="L86" s="54"/>
      <c r="M86" s="54"/>
      <c r="N86" s="54"/>
      <c r="O86" s="97"/>
      <c r="P86" s="97"/>
      <c r="Q86" s="54"/>
      <c r="R86" s="54"/>
      <c r="S86" s="54"/>
      <c r="T86" s="54"/>
      <c r="U86" s="54"/>
      <c r="V86" s="54"/>
      <c r="W86" s="54"/>
      <c r="X86" s="54"/>
      <c r="Y86" s="162"/>
      <c r="Z86" s="162"/>
      <c r="AA86" s="166"/>
      <c r="AB86" s="167"/>
      <c r="AC86" s="167"/>
      <c r="AD86" s="167"/>
      <c r="AE86" s="168"/>
      <c r="AF86" s="149"/>
      <c r="AG86" s="150"/>
      <c r="AH86" s="117"/>
      <c r="AI86" s="80"/>
      <c r="AJ86" s="80"/>
      <c r="AK86" s="137"/>
      <c r="AL86" s="31"/>
    </row>
    <row r="87" spans="1:38" ht="21.75" customHeight="1">
      <c r="A87" s="58"/>
      <c r="B87" s="61"/>
      <c r="C87" s="61"/>
      <c r="D87" s="10" t="s">
        <v>156</v>
      </c>
      <c r="E87" s="30" t="s">
        <v>157</v>
      </c>
      <c r="F87" s="14">
        <v>90</v>
      </c>
      <c r="G87" s="14">
        <v>0</v>
      </c>
      <c r="H87" s="14">
        <v>90</v>
      </c>
      <c r="I87" s="54"/>
      <c r="J87" s="54"/>
      <c r="K87" s="54"/>
      <c r="L87" s="54"/>
      <c r="M87" s="54"/>
      <c r="N87" s="54"/>
      <c r="O87" s="97"/>
      <c r="P87" s="97"/>
      <c r="Q87" s="54"/>
      <c r="R87" s="54"/>
      <c r="S87" s="54"/>
      <c r="T87" s="54"/>
      <c r="U87" s="54"/>
      <c r="V87" s="54"/>
      <c r="W87" s="54"/>
      <c r="X87" s="54"/>
      <c r="Y87" s="162"/>
      <c r="Z87" s="162"/>
      <c r="AA87" s="166"/>
      <c r="AB87" s="167"/>
      <c r="AC87" s="167"/>
      <c r="AD87" s="167"/>
      <c r="AE87" s="168"/>
      <c r="AF87" s="149"/>
      <c r="AG87" s="150"/>
      <c r="AH87" s="117"/>
      <c r="AI87" s="80"/>
      <c r="AJ87" s="80"/>
      <c r="AK87" s="137"/>
      <c r="AL87" s="31"/>
    </row>
    <row r="88" spans="1:38" ht="21.75" customHeight="1">
      <c r="A88" s="58"/>
      <c r="B88" s="61"/>
      <c r="C88" s="61"/>
      <c r="D88" s="39" t="s">
        <v>158</v>
      </c>
      <c r="E88" s="30" t="s">
        <v>159</v>
      </c>
      <c r="F88" s="14">
        <v>135</v>
      </c>
      <c r="G88" s="14">
        <v>0</v>
      </c>
      <c r="H88" s="14">
        <v>135</v>
      </c>
      <c r="I88" s="54"/>
      <c r="J88" s="54"/>
      <c r="K88" s="54"/>
      <c r="L88" s="54"/>
      <c r="M88" s="54"/>
      <c r="N88" s="54"/>
      <c r="O88" s="97"/>
      <c r="P88" s="97"/>
      <c r="Q88" s="54"/>
      <c r="R88" s="54"/>
      <c r="S88" s="54"/>
      <c r="T88" s="54"/>
      <c r="U88" s="54"/>
      <c r="V88" s="54"/>
      <c r="W88" s="54"/>
      <c r="X88" s="54"/>
      <c r="Y88" s="162"/>
      <c r="Z88" s="162"/>
      <c r="AA88" s="166"/>
      <c r="AB88" s="167"/>
      <c r="AC88" s="167"/>
      <c r="AD88" s="167"/>
      <c r="AE88" s="168"/>
      <c r="AF88" s="149"/>
      <c r="AG88" s="150"/>
      <c r="AH88" s="117"/>
      <c r="AI88" s="80"/>
      <c r="AJ88" s="80"/>
      <c r="AK88" s="137"/>
      <c r="AL88" s="31"/>
    </row>
    <row r="89" spans="1:38" ht="21.75" customHeight="1">
      <c r="A89" s="58"/>
      <c r="B89" s="61"/>
      <c r="C89" s="61"/>
      <c r="D89" s="48" t="s">
        <v>160</v>
      </c>
      <c r="E89" s="30" t="s">
        <v>161</v>
      </c>
      <c r="F89" s="14">
        <v>135</v>
      </c>
      <c r="G89" s="14">
        <v>0</v>
      </c>
      <c r="H89" s="14">
        <v>135</v>
      </c>
      <c r="I89" s="54"/>
      <c r="J89" s="54"/>
      <c r="K89" s="54"/>
      <c r="L89" s="54"/>
      <c r="M89" s="54"/>
      <c r="N89" s="54"/>
      <c r="O89" s="97"/>
      <c r="P89" s="97"/>
      <c r="Q89" s="54"/>
      <c r="R89" s="54"/>
      <c r="S89" s="54"/>
      <c r="T89" s="54"/>
      <c r="U89" s="54"/>
      <c r="V89" s="54"/>
      <c r="W89" s="54"/>
      <c r="X89" s="54"/>
      <c r="Y89" s="162"/>
      <c r="Z89" s="162"/>
      <c r="AA89" s="166"/>
      <c r="AB89" s="167"/>
      <c r="AC89" s="167"/>
      <c r="AD89" s="167"/>
      <c r="AE89" s="168"/>
      <c r="AF89" s="149"/>
      <c r="AG89" s="150"/>
      <c r="AH89" s="117"/>
      <c r="AI89" s="80"/>
      <c r="AJ89" s="80"/>
      <c r="AK89" s="137"/>
      <c r="AL89" s="31"/>
    </row>
    <row r="90" spans="1:38" ht="21.75" customHeight="1">
      <c r="A90" s="58"/>
      <c r="B90" s="61"/>
      <c r="C90" s="61"/>
      <c r="D90" s="49" t="s">
        <v>162</v>
      </c>
      <c r="E90" s="30" t="s">
        <v>163</v>
      </c>
      <c r="F90" s="14">
        <v>180</v>
      </c>
      <c r="G90" s="14">
        <v>0</v>
      </c>
      <c r="H90" s="14">
        <v>180</v>
      </c>
      <c r="I90" s="54"/>
      <c r="J90" s="54"/>
      <c r="K90" s="54"/>
      <c r="L90" s="54"/>
      <c r="M90" s="54"/>
      <c r="N90" s="54"/>
      <c r="O90" s="97"/>
      <c r="P90" s="97"/>
      <c r="Q90" s="54"/>
      <c r="R90" s="54"/>
      <c r="S90" s="54"/>
      <c r="T90" s="54"/>
      <c r="U90" s="54"/>
      <c r="V90" s="54"/>
      <c r="W90" s="54"/>
      <c r="X90" s="54"/>
      <c r="Y90" s="162"/>
      <c r="Z90" s="162"/>
      <c r="AA90" s="166"/>
      <c r="AB90" s="167"/>
      <c r="AC90" s="167"/>
      <c r="AD90" s="167"/>
      <c r="AE90" s="168"/>
      <c r="AF90" s="149"/>
      <c r="AG90" s="150"/>
      <c r="AH90" s="117"/>
      <c r="AI90" s="80"/>
      <c r="AJ90" s="80"/>
      <c r="AK90" s="137"/>
      <c r="AL90" s="25"/>
    </row>
    <row r="91" spans="1:38" ht="21.75" customHeight="1">
      <c r="A91" s="58"/>
      <c r="B91" s="61"/>
      <c r="C91" s="61"/>
      <c r="D91" s="15" t="s">
        <v>54</v>
      </c>
      <c r="E91" s="16"/>
      <c r="F91" s="15">
        <v>810</v>
      </c>
      <c r="G91" s="15">
        <v>0</v>
      </c>
      <c r="H91" s="15">
        <v>810</v>
      </c>
      <c r="I91" s="42"/>
      <c r="J91" s="42"/>
      <c r="K91" s="42"/>
      <c r="L91" s="42"/>
      <c r="M91" s="42"/>
      <c r="N91" s="42"/>
      <c r="O91" s="98"/>
      <c r="P91" s="98"/>
      <c r="Q91" s="42"/>
      <c r="R91" s="42"/>
      <c r="S91" s="42"/>
      <c r="T91" s="42"/>
      <c r="U91" s="42"/>
      <c r="V91" s="42"/>
      <c r="W91" s="43"/>
      <c r="X91" s="44"/>
      <c r="Y91" s="162"/>
      <c r="Z91" s="162"/>
      <c r="AA91" s="169"/>
      <c r="AB91" s="170"/>
      <c r="AC91" s="170"/>
      <c r="AD91" s="170"/>
      <c r="AE91" s="171"/>
      <c r="AF91" s="151"/>
      <c r="AG91" s="152"/>
      <c r="AH91" s="118"/>
      <c r="AI91" s="82"/>
      <c r="AJ91" s="82"/>
      <c r="AK91" s="137"/>
      <c r="AL91" s="195"/>
    </row>
    <row r="92" spans="1:38" ht="21.75" customHeight="1">
      <c r="A92" s="59"/>
      <c r="B92" s="62"/>
      <c r="C92" s="62"/>
      <c r="D92" s="184" t="s">
        <v>164</v>
      </c>
      <c r="E92" s="184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84"/>
      <c r="S92" s="184"/>
      <c r="T92" s="184"/>
      <c r="U92" s="184"/>
      <c r="V92" s="184"/>
      <c r="W92" s="184"/>
      <c r="X92" s="184"/>
      <c r="Y92" s="184"/>
      <c r="Z92" s="184"/>
      <c r="AA92" s="184"/>
      <c r="AB92" s="184"/>
      <c r="AC92" s="184"/>
      <c r="AD92" s="184"/>
      <c r="AE92" s="184"/>
      <c r="AF92" s="184"/>
      <c r="AG92" s="184"/>
      <c r="AH92" s="184"/>
      <c r="AI92" s="184"/>
      <c r="AJ92" s="184"/>
      <c r="AK92" s="184"/>
      <c r="AL92" s="184"/>
    </row>
    <row r="93" spans="1:38" ht="13.8">
      <c r="A93" s="159"/>
      <c r="B93" s="160"/>
      <c r="C93" s="160"/>
      <c r="D93" s="186"/>
      <c r="E93" s="186"/>
      <c r="F93" s="186"/>
      <c r="G93" s="186"/>
      <c r="H93" s="186"/>
      <c r="I93" s="186"/>
      <c r="J93" s="186"/>
      <c r="K93" s="186"/>
      <c r="L93" s="186"/>
      <c r="M93" s="186"/>
      <c r="N93" s="186"/>
      <c r="O93" s="186"/>
      <c r="P93" s="186"/>
      <c r="Q93" s="186"/>
      <c r="R93" s="186"/>
      <c r="S93" s="186"/>
      <c r="T93" s="186"/>
      <c r="U93" s="186"/>
      <c r="V93" s="186"/>
      <c r="W93" s="187"/>
      <c r="X93" s="186"/>
      <c r="Y93" s="186"/>
      <c r="Z93" s="186"/>
      <c r="AA93" s="186"/>
      <c r="AB93" s="186"/>
      <c r="AC93" s="186"/>
      <c r="AD93" s="186"/>
      <c r="AE93" s="186"/>
      <c r="AF93" s="186"/>
      <c r="AG93" s="186"/>
      <c r="AH93" s="186"/>
      <c r="AI93" s="186"/>
      <c r="AJ93" s="186"/>
      <c r="AK93" s="186"/>
    </row>
    <row r="94" spans="1:38" ht="15.6">
      <c r="A94" s="161"/>
      <c r="B94" s="161"/>
      <c r="C94" s="161"/>
      <c r="D94" s="161"/>
      <c r="E94" s="50"/>
      <c r="F94" s="50"/>
      <c r="G94" s="186"/>
      <c r="H94" s="186"/>
      <c r="I94" s="186"/>
      <c r="J94" s="186"/>
      <c r="K94" s="186"/>
      <c r="L94" s="186"/>
      <c r="M94" s="186"/>
      <c r="N94" s="186"/>
      <c r="O94" s="172" t="s">
        <v>165</v>
      </c>
      <c r="P94" s="172"/>
      <c r="Q94" s="172"/>
      <c r="R94" s="172"/>
      <c r="S94" s="172"/>
      <c r="T94" s="172"/>
      <c r="U94" s="172"/>
      <c r="V94" s="172"/>
      <c r="W94" s="172"/>
      <c r="X94" s="172"/>
      <c r="Y94" s="172"/>
      <c r="Z94" s="172"/>
      <c r="AA94" s="172"/>
      <c r="AB94" s="172"/>
      <c r="AC94" s="172"/>
      <c r="AD94" s="172"/>
      <c r="AE94" s="172"/>
      <c r="AF94" s="172"/>
      <c r="AG94" s="172"/>
      <c r="AH94" s="172"/>
      <c r="AI94" s="172"/>
      <c r="AJ94" s="172"/>
      <c r="AK94" s="172"/>
      <c r="AL94" s="172"/>
    </row>
    <row r="95" spans="1:38" ht="14.25" customHeight="1">
      <c r="B95" s="198"/>
      <c r="C95" s="198"/>
      <c r="D95" s="198"/>
      <c r="O95" s="174" t="s">
        <v>166</v>
      </c>
      <c r="P95" s="174"/>
      <c r="Q95" s="174"/>
      <c r="R95" s="174"/>
      <c r="S95" s="174"/>
      <c r="T95" s="174"/>
      <c r="U95" s="174"/>
      <c r="V95" s="174"/>
      <c r="W95" s="174"/>
      <c r="X95" s="174"/>
      <c r="Y95" s="174"/>
      <c r="Z95" s="174"/>
      <c r="AA95" s="174"/>
      <c r="AB95" s="174"/>
      <c r="AC95" s="174"/>
      <c r="AD95" s="174"/>
      <c r="AE95" s="174"/>
      <c r="AF95" s="174"/>
      <c r="AG95" s="174"/>
      <c r="AH95" s="174"/>
      <c r="AI95" s="174"/>
      <c r="AJ95" s="174"/>
      <c r="AK95" s="174"/>
      <c r="AL95" s="174"/>
    </row>
    <row r="96" spans="1:38">
      <c r="B96" s="199"/>
    </row>
    <row r="97" spans="2:4">
      <c r="B97" s="199"/>
    </row>
    <row r="98" spans="2:4" ht="25.5" customHeight="1">
      <c r="B98" s="200"/>
      <c r="C98" s="200"/>
      <c r="D98" s="200"/>
    </row>
    <row r="99" spans="2:4" ht="14.25" customHeight="1">
      <c r="B99" s="201"/>
      <c r="C99" s="201"/>
      <c r="D99" s="201"/>
    </row>
    <row r="100" spans="2:4">
      <c r="B100" s="202"/>
      <c r="C100" s="202"/>
      <c r="D100" s="202"/>
    </row>
  </sheetData>
  <mergeCells count="187">
    <mergeCell ref="B99:D99"/>
    <mergeCell ref="B100:D100"/>
    <mergeCell ref="A93:C93"/>
    <mergeCell ref="A94:D94"/>
    <mergeCell ref="B95:D95"/>
    <mergeCell ref="B98:D98"/>
    <mergeCell ref="Q85:X90"/>
    <mergeCell ref="Y85:Z91"/>
    <mergeCell ref="AA85:AE91"/>
    <mergeCell ref="O94:AL94"/>
    <mergeCell ref="O95:AL95"/>
    <mergeCell ref="AF85:AG91"/>
    <mergeCell ref="AH85:AJ91"/>
    <mergeCell ref="D92:AL92"/>
    <mergeCell ref="AD81:AH81"/>
    <mergeCell ref="AI81:AJ81"/>
    <mergeCell ref="AK81:AK91"/>
    <mergeCell ref="AL81:AL84"/>
    <mergeCell ref="C82:C83"/>
    <mergeCell ref="A85:A92"/>
    <mergeCell ref="B85:B92"/>
    <mergeCell ref="C85:C92"/>
    <mergeCell ref="I85:N90"/>
    <mergeCell ref="O85:P91"/>
    <mergeCell ref="H81:H84"/>
    <mergeCell ref="I81:L81"/>
    <mergeCell ref="M81:P81"/>
    <mergeCell ref="Q81:U81"/>
    <mergeCell ref="V81:Y81"/>
    <mergeCell ref="Z81:AC81"/>
    <mergeCell ref="A81:A84"/>
    <mergeCell ref="B81:B84"/>
    <mergeCell ref="D81:D84"/>
    <mergeCell ref="E81:E84"/>
    <mergeCell ref="F81:F84"/>
    <mergeCell ref="G81:G84"/>
    <mergeCell ref="A71:A79"/>
    <mergeCell ref="B71:B79"/>
    <mergeCell ref="C71:C79"/>
    <mergeCell ref="I71:X77"/>
    <mergeCell ref="Y71:Y78"/>
    <mergeCell ref="Z71:AA77"/>
    <mergeCell ref="D79:AL79"/>
    <mergeCell ref="S67:V67"/>
    <mergeCell ref="W67:Z67"/>
    <mergeCell ref="AA67:AE67"/>
    <mergeCell ref="AF67:AK78"/>
    <mergeCell ref="AL67:AL70"/>
    <mergeCell ref="C68:C69"/>
    <mergeCell ref="AB71:AB78"/>
    <mergeCell ref="AC71:AC78"/>
    <mergeCell ref="AD71:AE78"/>
    <mergeCell ref="A67:A70"/>
    <mergeCell ref="B67:B70"/>
    <mergeCell ref="D67:D70"/>
    <mergeCell ref="E67:E70"/>
    <mergeCell ref="F67:F70"/>
    <mergeCell ref="G67:G70"/>
    <mergeCell ref="H67:H70"/>
    <mergeCell ref="J67:M67"/>
    <mergeCell ref="N67:R67"/>
    <mergeCell ref="Z60:AA63"/>
    <mergeCell ref="AB60:AB64"/>
    <mergeCell ref="AC60:AC64"/>
    <mergeCell ref="AD60:AE64"/>
    <mergeCell ref="AF60:AK64"/>
    <mergeCell ref="AD56:AG56"/>
    <mergeCell ref="AH56:AK56"/>
    <mergeCell ref="AL56:AL59"/>
    <mergeCell ref="Z56:AC56"/>
    <mergeCell ref="C57:C58"/>
    <mergeCell ref="A60:A65"/>
    <mergeCell ref="B60:B65"/>
    <mergeCell ref="C60:C65"/>
    <mergeCell ref="I60:N63"/>
    <mergeCell ref="O60:P64"/>
    <mergeCell ref="Q60:X63"/>
    <mergeCell ref="H56:H59"/>
    <mergeCell ref="I56:L56"/>
    <mergeCell ref="M56:P56"/>
    <mergeCell ref="Q56:T56"/>
    <mergeCell ref="U56:Y56"/>
    <mergeCell ref="A56:A59"/>
    <mergeCell ref="B56:B59"/>
    <mergeCell ref="D56:D59"/>
    <mergeCell ref="E56:E59"/>
    <mergeCell ref="F56:F59"/>
    <mergeCell ref="G56:G59"/>
    <mergeCell ref="Y60:Y64"/>
    <mergeCell ref="D65:AL65"/>
    <mergeCell ref="A46:A54"/>
    <mergeCell ref="B46:B54"/>
    <mergeCell ref="C46:C54"/>
    <mergeCell ref="I46:Y52"/>
    <mergeCell ref="Z46:Z53"/>
    <mergeCell ref="D54:AL54"/>
    <mergeCell ref="O42:R42"/>
    <mergeCell ref="S42:W42"/>
    <mergeCell ref="X42:AA42"/>
    <mergeCell ref="AB42:AF42"/>
    <mergeCell ref="AG42:AK53"/>
    <mergeCell ref="AL42:AL45"/>
    <mergeCell ref="AA46:AB52"/>
    <mergeCell ref="AC46:AC53"/>
    <mergeCell ref="AD46:AE53"/>
    <mergeCell ref="AF46:AF53"/>
    <mergeCell ref="A42:A45"/>
    <mergeCell ref="B42:B45"/>
    <mergeCell ref="D42:D45"/>
    <mergeCell ref="E42:E45"/>
    <mergeCell ref="F42:F45"/>
    <mergeCell ref="G42:G45"/>
    <mergeCell ref="H42:H45"/>
    <mergeCell ref="I42:J42"/>
    <mergeCell ref="K42:N42"/>
    <mergeCell ref="C43:C44"/>
    <mergeCell ref="Z33:Z39"/>
    <mergeCell ref="AA33:AA39"/>
    <mergeCell ref="AB33:AB39"/>
    <mergeCell ref="AC33:AD39"/>
    <mergeCell ref="AE33:AJ39"/>
    <mergeCell ref="AH29:AJ29"/>
    <mergeCell ref="AK29:AK39"/>
    <mergeCell ref="AL29:AL32"/>
    <mergeCell ref="Z29:AC29"/>
    <mergeCell ref="AD29:AG29"/>
    <mergeCell ref="A33:A40"/>
    <mergeCell ref="B33:B40"/>
    <mergeCell ref="C33:C40"/>
    <mergeCell ref="I33:J39"/>
    <mergeCell ref="K33:L39"/>
    <mergeCell ref="M33:X39"/>
    <mergeCell ref="I29:L29"/>
    <mergeCell ref="M29:P29"/>
    <mergeCell ref="Q29:T29"/>
    <mergeCell ref="U29:Y29"/>
    <mergeCell ref="Y33:Y39"/>
    <mergeCell ref="D40:AL40"/>
    <mergeCell ref="A29:A32"/>
    <mergeCell ref="B29:B32"/>
    <mergeCell ref="D29:D32"/>
    <mergeCell ref="E29:E32"/>
    <mergeCell ref="F29:F32"/>
    <mergeCell ref="G29:G32"/>
    <mergeCell ref="H29:H32"/>
    <mergeCell ref="AG16:AK26"/>
    <mergeCell ref="C30:C31"/>
    <mergeCell ref="A20:A27"/>
    <mergeCell ref="B20:B27"/>
    <mergeCell ref="C20:C27"/>
    <mergeCell ref="I20:Y25"/>
    <mergeCell ref="Z20:Z26"/>
    <mergeCell ref="AA20:AB26"/>
    <mergeCell ref="AC20:AC26"/>
    <mergeCell ref="I16:J16"/>
    <mergeCell ref="K16:N16"/>
    <mergeCell ref="O16:R16"/>
    <mergeCell ref="S16:V16"/>
    <mergeCell ref="W16:AA16"/>
    <mergeCell ref="AB16:AF16"/>
    <mergeCell ref="AD20:AE26"/>
    <mergeCell ref="AF20:AF26"/>
    <mergeCell ref="D27:AK27"/>
    <mergeCell ref="B13:O13"/>
    <mergeCell ref="A14:I14"/>
    <mergeCell ref="G15:AL15"/>
    <mergeCell ref="A16:A19"/>
    <mergeCell ref="B16:B19"/>
    <mergeCell ref="D16:D19"/>
    <mergeCell ref="E16:E19"/>
    <mergeCell ref="F16:F19"/>
    <mergeCell ref="G16:G19"/>
    <mergeCell ref="H16:H19"/>
    <mergeCell ref="AL16:AL19"/>
    <mergeCell ref="C17:C18"/>
    <mergeCell ref="B7:J7"/>
    <mergeCell ref="B8:P8"/>
    <mergeCell ref="B9:L9"/>
    <mergeCell ref="B10:K10"/>
    <mergeCell ref="B11:K11"/>
    <mergeCell ref="B12:M12"/>
    <mergeCell ref="A1:E1"/>
    <mergeCell ref="G1:AL2"/>
    <mergeCell ref="A2:E2"/>
    <mergeCell ref="A4:B4"/>
    <mergeCell ref="B5:L5"/>
    <mergeCell ref="B6:K6"/>
  </mergeCells>
  <pageMargins left="0.31496062992125984" right="0.15748031496062992" top="0.55118110236220474" bottom="0.19685039370078741" header="0.51181102362204722" footer="0.19685039370078741"/>
  <pageSetup paperSize="9" scale="65" fitToHeight="0" orientation="landscape" r:id="rId1"/>
  <headerFooter alignWithMargins="0"/>
  <rowBreaks count="2" manualBreakCount="2">
    <brk id="41" max="16383" man="1"/>
    <brk id="79" max="37" man="1"/>
  </rowBreaks>
  <colBreaks count="1" manualBreakCount="1">
    <brk id="3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Kế hoạch YSĐK lớp K18YĐC1</vt:lpstr>
      <vt:lpstr>'Kế hoạch YSĐK lớp K18YĐC1'!Print_Area</vt:lpstr>
      <vt:lpstr>'Kế hoạch YSĐK lớp K18YĐC1'!Print_Titles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Tuân Nguyễn Đắc</cp:lastModifiedBy>
  <cp:lastPrinted>2025-10-06T08:21:04Z</cp:lastPrinted>
  <dcterms:created xsi:type="dcterms:W3CDTF">2025-09-28T08:30:17Z</dcterms:created>
  <dcterms:modified xsi:type="dcterms:W3CDTF">2025-10-06T08:22:19Z</dcterms:modified>
</cp:coreProperties>
</file>